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24226"/>
  <mc:AlternateContent xmlns:mc="http://schemas.openxmlformats.org/markup-compatibility/2006">
    <mc:Choice Requires="x15">
      <x15ac:absPath xmlns:x15ac="http://schemas.microsoft.com/office/spreadsheetml/2010/11/ac" url="\\zeuscnd\OPERACIONES\SECCION_PMP\ESTUDIOS\VIABILIDAD\00_FORMULARIOS DE INFORMACIÓN REGLAMENTO DE OPERACIONES\01_versiones vigentes\"/>
    </mc:Choice>
  </mc:AlternateContent>
  <xr:revisionPtr revIDLastSave="0" documentId="13_ncr:1_{FEC86A11-01AF-4398-A3D4-6D9975790C06}" xr6:coauthVersionLast="45" xr6:coauthVersionMax="45" xr10:uidLastSave="{00000000-0000-0000-0000-000000000000}"/>
  <bookViews>
    <workbookView xWindow="-120" yWindow="-120" windowWidth="29040" windowHeight="15720" xr2:uid="{00000000-000D-0000-FFFF-FFFF00000000}"/>
  </bookViews>
  <sheets>
    <sheet name="GENERALES" sheetId="1" r:id="rId1"/>
    <sheet name="INTERCONEXION" sheetId="2" r:id="rId2"/>
    <sheet name="GENERACION" sheetId="3" r:id="rId3"/>
    <sheet name="TRANSMISION" sheetId="4" r:id="rId4"/>
    <sheet name="PROTECCIONES" sheetId="9" r:id="rId5"/>
    <sheet name="MEDICIONES Y ALARMAS" sheetId="10" r:id="rId6"/>
    <sheet name="CODIGO REDES" sheetId="8" r:id="rId7"/>
    <sheet name="UNIFILAR" sheetId="5" r:id="rId8"/>
    <sheet name="MODELOS PSSE" sheetId="6" r:id="rId9"/>
  </sheets>
  <externalReferences>
    <externalReference r:id="rId10"/>
    <externalReference r:id="rId11"/>
    <externalReference r:id="rId12"/>
  </externalReferences>
  <definedNames>
    <definedName name="_xlnm._FilterDatabase" localSheetId="6" hidden="1">'CODIGO REDES'!$C$7:$I$7</definedName>
    <definedName name="_xlnm._FilterDatabase" localSheetId="5" hidden="1">'MEDICIONES Y ALARMAS'!#REF!</definedName>
    <definedName name="_xlnm._FilterDatabase" localSheetId="4" hidden="1">PROTECCIONES!#REF!</definedName>
    <definedName name="_xlnm._FilterDatabase" localSheetId="3" hidden="1">TRANSMISION!$C$7:$I$7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 i="10" l="1"/>
  <c r="E3" i="10"/>
  <c r="E4" i="9" l="1"/>
  <c r="E3" i="9"/>
  <c r="E4" i="8" l="1"/>
  <c r="E3" i="8"/>
  <c r="E4" i="4" l="1"/>
  <c r="E3" i="4"/>
  <c r="E4" i="3"/>
  <c r="E3" i="3"/>
  <c r="E3" i="2"/>
  <c r="E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tc={6A7E4D03-E850-458F-9DE4-8582D649826A}</author>
  </authors>
  <commentList>
    <comment ref="D9" authorId="0" shapeId="0" xr:uid="{6A7E4D03-E850-458F-9DE4-8582D649826A}">
      <text>
        <t>[Comentario encadenado]
Su versión de Excel le permite leer este comentario encadenado; sin embargo, las ediciones que se apliquen se quitarán si el archivo se abre en una versión más reciente de Excel. Más información: https://go.microsoft.com/fwlink/?linkid=870924
Comentario:
    Remitir las pruebas FAT para la energización de los equipos.</t>
      </text>
    </comment>
  </commentList>
</comments>
</file>

<file path=xl/sharedStrings.xml><?xml version="1.0" encoding="utf-8"?>
<sst xmlns="http://schemas.openxmlformats.org/spreadsheetml/2006/main" count="365" uniqueCount="241">
  <si>
    <t>Nombre del proyecto</t>
  </si>
  <si>
    <t>Subestación</t>
  </si>
  <si>
    <t>Estado</t>
  </si>
  <si>
    <t>Observaciones</t>
  </si>
  <si>
    <t>Referencia</t>
  </si>
  <si>
    <t>Diagrama Unifilar aprobado según lo establecido en el Capítulo IV del Tomo I (NGD.3)</t>
  </si>
  <si>
    <t>Coordinación de libranzas de acuerdo a lo establecido en el Capítulo III Tomo II (MOM.3)</t>
  </si>
  <si>
    <t>Cumplir con el comisionado de señales establecidas en el Capítulo I del Tomo IV (NII.1)</t>
  </si>
  <si>
    <t>Contar con la aprobación SMEC del CND Capítulo II Tomo IV (NII.2)</t>
  </si>
  <si>
    <t>Licencia de ASEP (NIS.1.6)</t>
  </si>
  <si>
    <t>Aprobación de acceso al SIN por ETESA (NIS.1.6)</t>
  </si>
  <si>
    <t>Estudio de Coordinación de Protecciones</t>
  </si>
  <si>
    <t>Aprobación de Estudio de Coordinación de protección de acuerdo a lo indicado dentro del Capítulo V del tomo VI (NIS.5)</t>
  </si>
  <si>
    <t>TOMO VI NORMAS PARA LA INTERCONEXIÓN DEL SISTEMA</t>
  </si>
  <si>
    <t>Pruebas y aceptación de nueva instalaciones Capítulo IV Tomo VI (NIS.4.2)</t>
  </si>
  <si>
    <t>Información</t>
  </si>
  <si>
    <t>CUMPLE</t>
  </si>
  <si>
    <t>NO CUMPLE</t>
  </si>
  <si>
    <t>Información para la autorización del funcionamiento operativo de la conexión</t>
  </si>
  <si>
    <t>2. Aprobación del SMEC.</t>
  </si>
  <si>
    <t>3. Pruebas  a los medios de supervisión y suministro de parámetros para el debido control desde el CND.</t>
  </si>
  <si>
    <t>4. Pruebas de coordinación de protecciones.</t>
  </si>
  <si>
    <t>5. Pruebas de los equipos de comunicación.</t>
  </si>
  <si>
    <t>7. Contrato de acceso, según corresponda, de acuerdo con el Reglamento de Transmisión.</t>
  </si>
  <si>
    <t>8. Estudio de Calidad de Energía para el análisis de armonicos (Eólicos y Solares).</t>
  </si>
  <si>
    <t>Pruebas y aceptación de nueva instalaciones Capítulo IV Tomo VI (NIS.4.3)</t>
  </si>
  <si>
    <t>Información requerida antes de primera Energización.</t>
  </si>
  <si>
    <t>a) INFORMACIÓN GENERAL DE LA INSTALACIÓN. Características del generador, curvas de capabilidad del equipo generador, relación de ajuste de protecciones y dispositivos de control.</t>
  </si>
  <si>
    <t>b) PLANOS Y DIAGRAMAS. Diagramas unifilares de maniobras, diagramas lógicos de disparos, diagramas unifilares de protecciones, diagramas de la subestación...</t>
  </si>
  <si>
    <t>c) DATOS DE PLACA. De generadores, turbinas, calderas, transformadores, interruptores, reactores, bancos de capacitores, cambiadores de tomas bajo carga (Load Tap Changer LTC), transformadores de tierra y cualquier otro equipo instalado.</t>
  </si>
  <si>
    <t>TOMO V NORMAS PARA LA EXPANSIÓN DEL SISTEMA</t>
  </si>
  <si>
    <t>a) Datos de Identificación del Proyecto</t>
  </si>
  <si>
    <t>b) Datos de Topología</t>
  </si>
  <si>
    <t>Impedancias</t>
  </si>
  <si>
    <t>Secuencia Positiva</t>
  </si>
  <si>
    <t xml:space="preserve">Secuencia Cero </t>
  </si>
  <si>
    <t>(%)</t>
  </si>
  <si>
    <t>o 100 MVA base</t>
  </si>
  <si>
    <t>Resistencia ( R )</t>
  </si>
  <si>
    <t>Reactancia ( X )</t>
  </si>
  <si>
    <t>Capacidad Nominal</t>
  </si>
  <si>
    <t>Capacidad Interruptiva</t>
  </si>
  <si>
    <t>Tiempo de apertura</t>
  </si>
  <si>
    <t>Tiempo de recierre</t>
  </si>
  <si>
    <t>Secuencia Mutua</t>
  </si>
  <si>
    <t>(ohm/Km)</t>
  </si>
  <si>
    <t>p.u.</t>
  </si>
  <si>
    <t>Susceptancia ( B )*</t>
  </si>
  <si>
    <t>Estudio de Impacto Ambiental</t>
  </si>
  <si>
    <t>Tener aprobado el listado de señales establecidas en el artículo NII.1.4</t>
  </si>
  <si>
    <t>6. Manual Operativo de los equipos según sea el caso.</t>
  </si>
  <si>
    <t>ENERGIZACIÓN</t>
  </si>
  <si>
    <t>OPERACIÓN COMERCIAL</t>
  </si>
  <si>
    <t>MODELOS PSSE</t>
  </si>
  <si>
    <t>Infomación requerida para Estudios de Generación Capítulo III Tomo V (NES.3) - Generadores solares NES.3.5</t>
  </si>
  <si>
    <t>Información requerida para Estudios de Transmisión Capítulo IV Tomo V (NES.4) - Agente Productor (NES.4.6)</t>
  </si>
  <si>
    <t>CODIGO DE REDES</t>
  </si>
  <si>
    <t>c) Base Histórica de Recurso</t>
  </si>
  <si>
    <t>d) Caracteristicas Operaciones</t>
  </si>
  <si>
    <t>e) Información de los Paneles Solares</t>
  </si>
  <si>
    <t>i. Nombre de la Planta</t>
  </si>
  <si>
    <t>ii. Tipo de tecnología</t>
  </si>
  <si>
    <t>iii. Capacidad Instalada (MW)</t>
  </si>
  <si>
    <t>iv. Energía Promedio anual (GWh/año)</t>
  </si>
  <si>
    <t>v. Fecha de entrada de operación (mes,año)</t>
  </si>
  <si>
    <t>vi. Cronograma de Ejecución del Proyecto</t>
  </si>
  <si>
    <t>i. Localización del proyecto</t>
  </si>
  <si>
    <t>ii. Emplazamiento en un mapa escala 1:50,000</t>
  </si>
  <si>
    <t>ii. Implantación de los paneles solares en un mapa escala 1:20,000</t>
  </si>
  <si>
    <t>i. Variación de la radiación promedio mensual (kWh/m2) del sitio de emplazamiento de la Central Solar. La base hidtórica deberá contener como mínimo un año de información.</t>
  </si>
  <si>
    <t>ii. Variación de la radiación promedio diaria (kWh/m2) del sitio de emplazamiento de la Central Solar. Se deberá tomar en consideración días para diferentes periodos estacionales durante el año.</t>
  </si>
  <si>
    <t>iii. Temperatura ambiente en codición de operación normal (°C)</t>
  </si>
  <si>
    <t>iv. Temperatura de los módulos en condiciones de operación normal (°C)</t>
  </si>
  <si>
    <t>i. Número de paneles solares a instalar</t>
  </si>
  <si>
    <t>ii. Potencia por unidad (Wp)</t>
  </si>
  <si>
    <t>iii. Tipo de tecnología de los paneles solares</t>
  </si>
  <si>
    <t>iv. Potencia máxima alcanzable por módulo solar (Wp)</t>
  </si>
  <si>
    <t>v. Eficiencia de cada módulo solar y de la central completa (%)</t>
  </si>
  <si>
    <t>vi. Vida útil de los módulos fotovoltaicos (años)</t>
  </si>
  <si>
    <t>i. Costo de Inversión por MW instalado (MM$/MW).</t>
  </si>
  <si>
    <t>ii. Costo de inversión total (MM$) y programa de desembolso</t>
  </si>
  <si>
    <t>i. Días de mantenimiento al año.  Se debe especificar la forma en la que se programará el mantenimiento preventivo.</t>
  </si>
  <si>
    <t>ii. Costo variable anual de operación y mantenimiento (USD/MWh).</t>
  </si>
  <si>
    <t>iii. Costo fijo anual de operación y mantenimiento (USD/kW).</t>
  </si>
  <si>
    <t>iv. Vida útil (años).</t>
  </si>
  <si>
    <t>v. Indicar si la central cuenta con periodo de autonomía.  En caso de contar con ello, indicar el tiempo de autonomía considerado.</t>
  </si>
  <si>
    <t>vi. Angulo de inclinación en el cual estarán instalados los paneles solares fotovoltaicos (en caso de estar fijos)., y su rango de ángulos de control eléctrico seguidor solar</t>
  </si>
  <si>
    <t>f) Otros Datos</t>
  </si>
  <si>
    <t>Información  adicional</t>
  </si>
  <si>
    <t>Número de inversores a instalar</t>
  </si>
  <si>
    <t>Potencia por unidad (MW).</t>
  </si>
  <si>
    <t>Cantidad de Paneles por Inversor</t>
  </si>
  <si>
    <t>Potencia máxima (MW).</t>
  </si>
  <si>
    <t>Eficiencia del inversor y de la central completa (%).</t>
  </si>
  <si>
    <t>Vida útil de las unidades generadoras (años).</t>
  </si>
  <si>
    <t>Respuesta ante huecos de tensión</t>
  </si>
  <si>
    <t>Nivel máximo de armónicos</t>
  </si>
  <si>
    <t>Tasas de salidas forzadas en (p.u)</t>
  </si>
  <si>
    <t>Tasas de salidas programadas en (p.u)</t>
  </si>
  <si>
    <t>Datos técnicos del inversor</t>
  </si>
  <si>
    <t>Información requerida para Estudios de Transmisión Capítulo IV Tomo V (NES.4) - Generador Fotovoltaico (NES.4.6)</t>
  </si>
  <si>
    <t>Localización de la central generadora en un mapa escala 1: 50,000</t>
  </si>
  <si>
    <t>a) Subestación o línea de transmisión existentez más cercana a la central prupuesta</t>
  </si>
  <si>
    <t>b) Características eléctricas de los módulos fotovoltaicos</t>
  </si>
  <si>
    <t>i. Número de módulos solares a instalar</t>
  </si>
  <si>
    <t>ii.Voltaje en terminales de los módulos (kV)</t>
  </si>
  <si>
    <t>iii.Capacidad Nominal (MVA)</t>
  </si>
  <si>
    <t>iv. Capacidad nominal (W)</t>
  </si>
  <si>
    <t>v.Capacidad Mínima Permisible</t>
  </si>
  <si>
    <t>vi. Curva característica de los módulos solares a instalarse (I vs V). Considerar las variaciones de temperatura(°C) y nivel de irradiación (kW/m2) del sitio de emplazamiento de la Central Solar</t>
  </si>
  <si>
    <t>vii.Corriente de cortocircuito (Isc)</t>
  </si>
  <si>
    <t>viii.Tensión de circuito abierto (Voc)</t>
  </si>
  <si>
    <t>ix.Tensión de máxima potencia (Vmax)</t>
  </si>
  <si>
    <t>x.Corriente de máxima potencia (Imax)</t>
  </si>
  <si>
    <t>xi.Coeficiente de temperatura (V/°C)</t>
  </si>
  <si>
    <t>xii.Diagramas del modelo de los paneles fotovoltaicos y diagrama de control asociado, que permitan su representación.  Incluir modelos de conversores, controles eléctricos, características I-P de los paneles, perfil de irradiación de diseño y cualquier otro modelo que aplique.</t>
  </si>
  <si>
    <t>c) Caracteristicas de la Subestación Elevadora.</t>
  </si>
  <si>
    <t>i. Diagrama unifilar con su respectiva nomenclatura propuesta según el Reglamento de Operación (Tomo I, Capítulo IV) donde se muestre el arreglo de las barras de la subestación elevadora, además de mostrar las provisiones para posibles expansiones a la central generadora.</t>
  </si>
  <si>
    <t>ii. Diagrama de planta, que muestre la disposición de los diferentes equipos dentro del área de la subestación.</t>
  </si>
  <si>
    <t>iii. Indicar si la subestación elevadora contará con compensación reactiva instalada. Indicar capacidad instalada de compensación reactiva (Mvar) y el arreglo de bancos o elemento compensador a instalarse.</t>
  </si>
  <si>
    <t>d) Caracteristicas de los transformadores elevadores</t>
  </si>
  <si>
    <t>i. Capacidad nominal y máxima (MVA)</t>
  </si>
  <si>
    <t>ii. Voltajes de oepración (KV) y derivaciones (taps) en KV o p.u.</t>
  </si>
  <si>
    <t>iii. Tipo de conexión de los transformadores</t>
  </si>
  <si>
    <t>iv. Impedancias de secuencia positiva y cero (%) sobre la base de la capacidad del transformador o 100 MVA base.</t>
  </si>
  <si>
    <t>v. Pérdidas en vacío y a plena carga</t>
  </si>
  <si>
    <t>e) Caracteristicas de los intettuptores de potencia</t>
  </si>
  <si>
    <t>f) Características Eléctricas de las Líneas de Conexión de las Centrales de Generación al Sistema de Transmisión</t>
  </si>
  <si>
    <t>i. Longitud de la línea (km).</t>
  </si>
  <si>
    <t>ii. Máxima cargabilidad de la línea en estado normal y de emergencia (MVA o Amperios).</t>
  </si>
  <si>
    <t>iii. Especificar si la línea será circuito sencillo o tipo doble circuito, conductor simple o tipo “bundle”. Especificar configuración espacial y arreglo de conductores en las torres, si la línea es subterránea especificar igualmente configuración.</t>
  </si>
  <si>
    <t>iv. Tipo y tamaño de los conductores e hilo de guarda para las líneas aéreas; tipo y tamaño de los cables, aislamiento y cubierta o protección externa si es subterránea.</t>
  </si>
  <si>
    <t>v. Impedancias de secuencia positiva, cero y mutua (ohm/km y p.u. sobre la base de 100 MVA).</t>
  </si>
  <si>
    <t>vi. Especificar si el desarrollo del sistema de transmisión asociado a las centrales se verificará en forma gradual; de ser así, especificar las fechas de entrada de las etapas del desarrollo</t>
  </si>
  <si>
    <t>Ubicación del proyecto</t>
  </si>
  <si>
    <t>Coordenada de la subestación (grados decimales)</t>
  </si>
  <si>
    <t>Coordenada del parque de generación (grados decimales)</t>
  </si>
  <si>
    <t>A.2 - CERTIFICACION DE LAS CENTRALES SOLARES FOTOVOLTAICAS Y SUS COMPONENTES</t>
  </si>
  <si>
    <t>B. NORMAS OPERATIVAS</t>
  </si>
  <si>
    <t>Tipo de Conexión</t>
  </si>
  <si>
    <t>B.1.1 Condiciones Normales de Operación</t>
  </si>
  <si>
    <t>a) Operar dentro del +/- 10% del voltaje nominal</t>
  </si>
  <si>
    <t>b) Operar en los rangos de frecuencia de la Tabla B.1</t>
  </si>
  <si>
    <t>a) Soportar saltos de fase hasta 40°</t>
  </si>
  <si>
    <t>b) Soportar operación continua en un rango entre +/- 10% del voltaje</t>
  </si>
  <si>
    <t>c) Capacidad de Fault Ride Through (HVRT y LVRT)</t>
  </si>
  <si>
    <t>d) Soporte de Corriente Reactiva durante fallas</t>
  </si>
  <si>
    <t>Respuesta de acuerdo a la Figura B.2</t>
  </si>
  <si>
    <t>B.3 CAPACIDAD DE POTENCIA REACTIVA</t>
  </si>
  <si>
    <t>a) Modos de operación (Control Voltaje-Factor de Potencia-Potencia Reactiva)</t>
  </si>
  <si>
    <t>b) Capacidad de operación dentro de un factor de potencia +/- 0.95</t>
  </si>
  <si>
    <t>c) Operar dentro de las regiones establecidas en las Figuras B.3.1 y B.3.2</t>
  </si>
  <si>
    <t>B.4 FUNCIONES DE CONTROL DE VOLTAJE Y POTENCIA REACTIVA.</t>
  </si>
  <si>
    <t>B.4.1 Control de Potencia Reactiva (Q)</t>
  </si>
  <si>
    <t>B.4.2 Control de Factor de Potencia</t>
  </si>
  <si>
    <t>B.4.3 Control de Voltaje</t>
  </si>
  <si>
    <t>B.5 NORMAS DE CALIDAD.</t>
  </si>
  <si>
    <t>B.2 RESPUESTA DE FRECUENCIA.</t>
  </si>
  <si>
    <t>B.1 TOLERANCIA A LAS DESVIACIONES DE FRECUENCIA Y VOLTAJE.</t>
  </si>
  <si>
    <t>A. NORMAS TENICAS.</t>
  </si>
  <si>
    <t>B.5.1 Niveles de Armónicas</t>
  </si>
  <si>
    <t>B.5.2 Calidad de Tensión y el Efecto de Parpadeo (Flicker)</t>
  </si>
  <si>
    <t>B.6 FUNCIONES DE REDUCCIÓN DE POTENCIA ACTIVA.</t>
  </si>
  <si>
    <t>e) Reducción de potencia activa en escalores de 10% o menor de su potencia activa</t>
  </si>
  <si>
    <t>B.10 PRUEBAS.</t>
  </si>
  <si>
    <t>Ajuste y operación correcta de protecciones</t>
  </si>
  <si>
    <t>Equipos de comunicación y medición</t>
  </si>
  <si>
    <t>Prueba de fábrica del hueco de tensión y certificación del cumplimiento de este código</t>
  </si>
  <si>
    <t>Medición en campo del contenido de armónicas</t>
  </si>
  <si>
    <t>ACUERDO OPERATIVO</t>
  </si>
  <si>
    <t>Información requerida antes de primera Energización (NIS.4.3).</t>
  </si>
  <si>
    <t>Información para la autorización del funcionamiento operativo de la conexión (NIS.4.2).</t>
  </si>
  <si>
    <t>Cumplimiento con el Código de Redes Vigente (NIS.2.4 punto 5).</t>
  </si>
  <si>
    <t>c) Desconexión ante variaiones súbitas de frecuencia</t>
  </si>
  <si>
    <t>B.1.2 Condiciones de Operación con Disturbio o fallas</t>
  </si>
  <si>
    <t>B.7 PROTECCIONES Y NIVELES DE FALLAS.</t>
  </si>
  <si>
    <t>Los requerimientos estipulados en esta sección aplican para la Conexión Tipo-1 y la Conexión Tipo-2.</t>
  </si>
  <si>
    <t>B.8 REQUISITOS DE FUNCIONES DE CONTROL.</t>
  </si>
  <si>
    <t>B.9 SEÑALES, COMUNICACIONES, CONTROL, y MEDICIÓN.</t>
  </si>
  <si>
    <t>B.9.1 Señales.</t>
  </si>
  <si>
    <t>B.9.1.1 Señales desde las Centrales disponibles en el Punto deConexión.</t>
  </si>
  <si>
    <t>B.9.1.2 Periodos de Actualización.</t>
  </si>
  <si>
    <t>B.9.1.3 Señales de Control enviadas por el CND a lasCentrales.</t>
  </si>
  <si>
    <t>B.9.1.4 Pronóstico de los MW de las Centrales.</t>
  </si>
  <si>
    <t>B.9.1.5 Declaración de Disponibilidad de los MW de las Centrales.</t>
  </si>
  <si>
    <t>B.9.2 Comunicaciones.</t>
  </si>
  <si>
    <t>B.9.3 Medición SMEC.</t>
  </si>
  <si>
    <t>Información y parámetros requeridos para la representación de las Centrales en los modelos de simulación de ETESA y elCND.</t>
  </si>
  <si>
    <t>B.11 ESTUDIOS Y ANÁLISIS PARA LA CONEXIÓN DE LOS SISTEMAS DE CENTRALES SOLARES Y CENTRALES SOLARES CON TECNOLOGÍA FOTOVOLTAICA</t>
  </si>
  <si>
    <t>TOMO VI NORMAS PARA INTERCONEXIÓN AL SISTEMA</t>
  </si>
  <si>
    <t>Dispositivos de Protección (NIS.5)</t>
  </si>
  <si>
    <t>Diagrama de Conexionado de Protecciones DC</t>
  </si>
  <si>
    <t>Diagrama de Conexionado de Protecciones AC, unifilar y trifilar</t>
  </si>
  <si>
    <t>Memoria de Cálculo de impedancias</t>
  </si>
  <si>
    <t>Descargas de ajustes de los relevadores de protección</t>
  </si>
  <si>
    <t>Entregar documento "Resumen de protecciones"</t>
  </si>
  <si>
    <t>Protocolo de pruebas de protecciones para puesta en servicio</t>
  </si>
  <si>
    <t>Manuales de los relés de protección</t>
  </si>
  <si>
    <t>Para los CT´s nuevos, verificar que soporten los niveles de falla sin que lleguen a saturación</t>
  </si>
  <si>
    <t>1. Pruebas de campo de los equipos instalados.</t>
  </si>
  <si>
    <t>Información Código de Redes - Solares</t>
  </si>
  <si>
    <t>Información Protecciones - Solares</t>
  </si>
  <si>
    <t>Información Reglamento de Operación - Solares</t>
  </si>
  <si>
    <t>Aprobación de acceso a la Red de Transmisión Regional (RTR)</t>
  </si>
  <si>
    <t>Contrato de acceso al SIN (NIS.4.2) y/o acuerdo de interconexión</t>
  </si>
  <si>
    <t>DISPONIBILIDAD PARA EL DESPACHO</t>
  </si>
  <si>
    <t>Acuerdo Operativo entre el los Agentes involucrados y el CND</t>
  </si>
  <si>
    <t>CÓDIGO DE REDES</t>
  </si>
  <si>
    <t xml:space="preserve">Plan de Acción con el detalle cronológico del cumplimiento de los requisitos que hacen falta para lograr el estatus de Entrada en Operación Comercial. </t>
  </si>
  <si>
    <t>Contar y probar los medios de comunicación establecidos en el Capítulo IV Tomo II (MOM.4)</t>
  </si>
  <si>
    <t>Punto B.10 - Pruebas en fábrica relacionadas con el hueco de tensión.</t>
  </si>
  <si>
    <t>CRONOGRAMA GENERAL</t>
  </si>
  <si>
    <t>SOLICITUD DE LIBRANZA</t>
  </si>
  <si>
    <t>ESTUDIO DE COORDINACIÓN DE PROTECCIONES</t>
  </si>
  <si>
    <t>SISTEMA DE MEDICIÓN COMERCIAL (SMEC)</t>
  </si>
  <si>
    <t>COMISIONADO DE SEÑALES</t>
  </si>
  <si>
    <t>MEDIOS DE COMUNICACIÓN</t>
  </si>
  <si>
    <t>LISTADO DE SEÑALES</t>
  </si>
  <si>
    <t>NORMAS PARA LA INTERCONEXIÓN</t>
  </si>
  <si>
    <t>DIAGRAMA UNIFILAR</t>
  </si>
  <si>
    <t>Cumplir con los requisitos establecidos en los numerales (NII.1.4) y (NII.1.5) del Capítulo I del Tomo IV, Normas para el Intercambio de Información del Reglamento de Operación (NII).</t>
  </si>
  <si>
    <t>Información Mediciones y alarmas - Solares</t>
  </si>
  <si>
    <t>TOMO IV NORMAS PARA INTERCAMBIO DE INFORMACIÓN</t>
  </si>
  <si>
    <t>Mediciones SCADA (NII.1.4)</t>
  </si>
  <si>
    <t>Banda muerta máxima permitida</t>
  </si>
  <si>
    <t>Mediciones SCADA (NII.1.5)</t>
  </si>
  <si>
    <t>Estampado de tiempo SOE (Sequence of Event)</t>
  </si>
  <si>
    <t>Suministrar toda la información solicitada en el Tomo II Manual de Operación y Mantenimiento (MOM), Capítulo IV Medios de Comunicación y en el Tomo III Manual de Despacho y Planificación Horaria (MDP) del Reglamento de Operación, para ser operado de manera centralizada por el CND</t>
  </si>
  <si>
    <t>COMISIONAMIENTO DE SEÑALES</t>
  </si>
  <si>
    <t>PRUEBAS DE GENERACIÓN</t>
  </si>
  <si>
    <t>Entregar los modelos finales validados de los generadores, excitadores, controladores de voltaje entre otros, en base a las normas IEEE, cuyos parámetros sean fácilmente modelados en el PSSE™ y descarga de ajustes</t>
  </si>
  <si>
    <t>GESTIONAR LA GARANTÍA DE PAGO</t>
  </si>
  <si>
    <t>CUENTA BANCARIA EN EL BANCO DE GESTIÓN Y COBRANZA</t>
  </si>
  <si>
    <t>Entregar los modelos preliminares de los generadores, excitadores, controladores de voltaje entre otros, en base a las normas IEEE, cuyos parámetros sean fácilmente modelados en el PSSE™ y descarga de ajustes</t>
  </si>
  <si>
    <r>
      <t xml:space="preserve">Cronograma general que contenga todo el período de pruebas de generación de sus unidades y de sus instalaciones en general, que sean necesarias para su integración al SIN.
</t>
    </r>
    <r>
      <rPr>
        <b/>
        <sz val="11"/>
        <color theme="1"/>
        <rFont val="Calibri"/>
        <family val="2"/>
        <scheme val="minor"/>
      </rPr>
      <t>Nota</t>
    </r>
    <r>
      <rPr>
        <sz val="11"/>
        <color theme="1"/>
        <rFont val="Calibri"/>
        <family val="2"/>
        <scheme val="minor"/>
      </rPr>
      <t>: Utilizar los formatos publicados en la web del CND,
Cronograma de Pruebas de Conexión CND.xlsx
Cronograma General CND.xlsx</t>
    </r>
  </si>
  <si>
    <t>Informar al CND la apertura y número de cuenta bancaria en
el Banco de Gestión y Cobranzas</t>
  </si>
  <si>
    <t>Contar con la garantía mínima constituida para el Mercado Local</t>
  </si>
  <si>
    <t>Las certificaciones de fábrica de los equipos (Punto A.2 - Certificación de las centrales solares fotovoltaicas y sus componentes.)</t>
  </si>
  <si>
    <t>Informe de resultados de pruebas de rampa de potencia activa y reactiva para centrales solares (Literal B, numerales 4, 6 y 8 del Código de Redes Fotovoltaico).</t>
  </si>
  <si>
    <t>Aprobación del estudio de Coordinación de protecciones con ETESA y los agentes involucrados</t>
  </si>
  <si>
    <t>Fecha de finalización de última prueba: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</si>
</sst>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1"/>
      <color rgb="FF000000"/>
      <name val="Arial Narrow"/>
      <family val="2"/>
    </font>
    <font>
      <b/>
      <sz val="11"/>
      <color rgb="FF000000"/>
      <name val="Arial Narrow"/>
      <family val="2"/>
    </font>
    <font>
      <sz val="10"/>
      <name val="Arial"/>
      <family val="2"/>
    </font>
    <font>
      <b/>
      <sz val="12"/>
      <color rgb="FFFF0000"/>
      <name val="Calibri"/>
      <family val="2"/>
      <scheme val="minor"/>
    </font>
    <font>
      <sz val="12"/>
      <color theme="1"/>
      <name val="Arial Narrow"/>
      <family val="2"/>
    </font>
    <font>
      <b/>
      <sz val="14"/>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4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s>
  <cellStyleXfs count="2">
    <xf numFmtId="0" fontId="0" fillId="0" borderId="0"/>
    <xf numFmtId="0" fontId="6" fillId="0" borderId="0"/>
  </cellStyleXfs>
  <cellXfs count="246">
    <xf numFmtId="0" fontId="0" fillId="0" borderId="0" xfId="0"/>
    <xf numFmtId="0" fontId="0" fillId="0" borderId="2" xfId="0" applyBorder="1" applyAlignment="1">
      <alignment horizontal="center" vertical="center"/>
    </xf>
    <xf numFmtId="0" fontId="0" fillId="0" borderId="3" xfId="0" applyBorder="1" applyAlignment="1">
      <alignment horizontal="center" vertical="center"/>
    </xf>
    <xf numFmtId="0" fontId="0" fillId="0" borderId="0" xfId="0" applyAlignment="1">
      <alignment vertical="center" wrapText="1"/>
    </xf>
    <xf numFmtId="0" fontId="0" fillId="0" borderId="16" xfId="0" applyBorder="1" applyAlignment="1">
      <alignment horizontal="center" vertical="center"/>
    </xf>
    <xf numFmtId="0" fontId="0" fillId="0" borderId="17" xfId="0" applyBorder="1" applyAlignment="1">
      <alignment horizontal="center" vertical="center"/>
    </xf>
    <xf numFmtId="0" fontId="1" fillId="0" borderId="0" xfId="0" applyFont="1"/>
    <xf numFmtId="0" fontId="2" fillId="0" borderId="0" xfId="0" applyFont="1" applyBorder="1" applyAlignment="1">
      <alignment horizontal="center" vertical="center" wrapText="1"/>
    </xf>
    <xf numFmtId="0" fontId="0" fillId="0" borderId="0" xfId="0" applyBorder="1" applyAlignment="1"/>
    <xf numFmtId="0" fontId="0" fillId="0" borderId="0" xfId="0" applyBorder="1"/>
    <xf numFmtId="0" fontId="3" fillId="0" borderId="0" xfId="0" applyFont="1"/>
    <xf numFmtId="0" fontId="0" fillId="0" borderId="8" xfId="0" applyBorder="1" applyAlignment="1">
      <alignment horizontal="center" vertical="center"/>
    </xf>
    <xf numFmtId="0" fontId="0" fillId="0" borderId="5" xfId="0" applyBorder="1" applyAlignment="1">
      <alignment horizontal="center" vertical="center"/>
    </xf>
    <xf numFmtId="0" fontId="0" fillId="0" borderId="0" xfId="0" applyBorder="1" applyAlignment="1">
      <alignment vertical="center"/>
    </xf>
    <xf numFmtId="0" fontId="0" fillId="0" borderId="0" xfId="0" applyBorder="1" applyAlignment="1">
      <alignment horizontal="center" vertical="center"/>
    </xf>
    <xf numFmtId="0" fontId="0" fillId="0" borderId="0" xfId="0" applyFont="1" applyBorder="1" applyAlignment="1">
      <alignment vertical="center"/>
    </xf>
    <xf numFmtId="0" fontId="0" fillId="0" borderId="0" xfId="0" applyFont="1" applyBorder="1" applyAlignment="1">
      <alignment horizontal="left"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8" xfId="0" applyFont="1" applyFill="1" applyBorder="1" applyAlignment="1" applyProtection="1">
      <alignment horizontal="center" vertical="center"/>
      <protection locked="0"/>
    </xf>
    <xf numFmtId="0" fontId="4" fillId="2" borderId="22" xfId="0" applyFont="1" applyFill="1" applyBorder="1" applyAlignment="1" applyProtection="1">
      <alignment horizontal="center" vertical="center"/>
      <protection locked="0"/>
    </xf>
    <xf numFmtId="0" fontId="4" fillId="2" borderId="23"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0" fillId="3" borderId="0" xfId="0" applyFill="1"/>
    <xf numFmtId="0" fontId="4" fillId="3" borderId="8" xfId="0" applyFont="1" applyFill="1" applyBorder="1" applyAlignment="1" applyProtection="1">
      <alignment horizontal="center" vertical="center"/>
      <protection locked="0"/>
    </xf>
    <xf numFmtId="0" fontId="4" fillId="3" borderId="8" xfId="0" quotePrefix="1" applyFont="1" applyFill="1" applyBorder="1" applyAlignment="1" applyProtection="1">
      <alignment horizontal="center" vertical="center"/>
      <protection locked="0"/>
    </xf>
    <xf numFmtId="0" fontId="4" fillId="3" borderId="9" xfId="0" quotePrefix="1" applyFont="1" applyFill="1" applyBorder="1" applyAlignment="1" applyProtection="1">
      <alignment horizontal="center" vertical="center"/>
      <protection locked="0"/>
    </xf>
    <xf numFmtId="0" fontId="4" fillId="3" borderId="9" xfId="0" applyFont="1" applyFill="1" applyBorder="1" applyAlignment="1" applyProtection="1">
      <alignment horizontal="center" vertical="center"/>
      <protection locked="0"/>
    </xf>
    <xf numFmtId="0" fontId="4" fillId="3" borderId="5" xfId="0" applyFont="1" applyFill="1" applyBorder="1" applyAlignment="1" applyProtection="1">
      <alignment horizontal="center" vertical="center"/>
      <protection locked="0"/>
    </xf>
    <xf numFmtId="0" fontId="4" fillId="3" borderId="6" xfId="0" applyFont="1" applyFill="1" applyBorder="1" applyAlignment="1" applyProtection="1">
      <alignment horizontal="center" vertical="center"/>
      <protection locked="0"/>
    </xf>
    <xf numFmtId="0" fontId="0" fillId="0" borderId="0" xfId="0" applyAlignment="1">
      <alignment horizontal="center" vertical="center"/>
    </xf>
    <xf numFmtId="0" fontId="0" fillId="0" borderId="0" xfId="0" applyAlignment="1">
      <alignment wrapText="1"/>
    </xf>
    <xf numFmtId="0" fontId="0" fillId="0" borderId="16" xfId="0" applyBorder="1" applyAlignment="1">
      <alignment horizontal="center" vertical="center" wrapText="1"/>
    </xf>
    <xf numFmtId="0" fontId="0" fillId="0" borderId="0" xfId="0" applyBorder="1" applyAlignment="1">
      <alignment vertical="center" wrapText="1"/>
    </xf>
    <xf numFmtId="0" fontId="0" fillId="0" borderId="0" xfId="0" applyBorder="1" applyAlignment="1">
      <alignment horizontal="center" wrapText="1"/>
    </xf>
    <xf numFmtId="0" fontId="0" fillId="0" borderId="17" xfId="0" applyBorder="1" applyAlignment="1">
      <alignment horizontal="center" vertical="center" wrapText="1"/>
    </xf>
    <xf numFmtId="0" fontId="0" fillId="0" borderId="0" xfId="0" applyAlignment="1">
      <alignment horizontal="center" vertical="center" wrapText="1"/>
    </xf>
    <xf numFmtId="0" fontId="0" fillId="0" borderId="0" xfId="0" applyBorder="1" applyAlignment="1">
      <alignment horizontal="center" vertical="center" wrapText="1"/>
    </xf>
    <xf numFmtId="0" fontId="0" fillId="0" borderId="0" xfId="0"/>
    <xf numFmtId="0" fontId="0" fillId="0" borderId="0" xfId="0"/>
    <xf numFmtId="0" fontId="0" fillId="0" borderId="19" xfId="0" applyBorder="1" applyAlignment="1">
      <alignment horizontal="center" vertical="center"/>
    </xf>
    <xf numFmtId="0" fontId="0" fillId="0" borderId="29" xfId="0" applyBorder="1" applyAlignment="1">
      <alignment horizontal="center" vertical="center"/>
    </xf>
    <xf numFmtId="0" fontId="0" fillId="0" borderId="26" xfId="0" applyBorder="1" applyAlignment="1">
      <alignment horizontal="center" vertical="center"/>
    </xf>
    <xf numFmtId="0" fontId="0" fillId="0" borderId="15" xfId="0" applyBorder="1" applyAlignment="1">
      <alignment horizontal="center" vertical="center"/>
    </xf>
    <xf numFmtId="0" fontId="0" fillId="0" borderId="21" xfId="0" applyBorder="1" applyAlignment="1">
      <alignment horizontal="center" vertical="center"/>
    </xf>
    <xf numFmtId="0" fontId="2" fillId="0" borderId="0" xfId="0" applyFont="1" applyAlignment="1"/>
    <xf numFmtId="0" fontId="0" fillId="0" borderId="0" xfId="0" applyBorder="1" applyAlignment="1">
      <alignment horizontal="left" wrapText="1"/>
    </xf>
    <xf numFmtId="2" fontId="0" fillId="0" borderId="8" xfId="0" applyNumberFormat="1" applyBorder="1"/>
    <xf numFmtId="2" fontId="0" fillId="0" borderId="7" xfId="0" applyNumberFormat="1" applyBorder="1"/>
    <xf numFmtId="0" fontId="2" fillId="0" borderId="0" xfId="0" applyFont="1" applyAlignment="1">
      <alignment vertical="center"/>
    </xf>
    <xf numFmtId="0" fontId="9" fillId="0" borderId="0" xfId="0" applyFont="1" applyAlignment="1">
      <alignment vertical="center"/>
    </xf>
    <xf numFmtId="0" fontId="0" fillId="0" borderId="7" xfId="0" applyFont="1" applyBorder="1" applyAlignment="1">
      <alignment horizontal="center" vertical="center" wrapText="1"/>
    </xf>
    <xf numFmtId="0" fontId="0" fillId="0" borderId="8" xfId="0" applyFont="1" applyBorder="1" applyAlignment="1">
      <alignment horizontal="center" vertical="center" wrapText="1"/>
    </xf>
    <xf numFmtId="0" fontId="0" fillId="0" borderId="7" xfId="0" applyBorder="1" applyAlignment="1">
      <alignment horizontal="center" vertical="top" wrapText="1"/>
    </xf>
    <xf numFmtId="0" fontId="0" fillId="0" borderId="8" xfId="0" applyBorder="1" applyAlignment="1">
      <alignment horizontal="center" vertical="top"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0" fillId="0" borderId="4" xfId="0" applyFont="1" applyBorder="1" applyAlignment="1">
      <alignment horizontal="center" vertical="center" wrapText="1"/>
    </xf>
    <xf numFmtId="0" fontId="0" fillId="0" borderId="5" xfId="0" applyFont="1" applyBorder="1" applyAlignment="1">
      <alignment horizontal="center" vertical="center" wrapText="1"/>
    </xf>
    <xf numFmtId="0" fontId="7" fillId="0" borderId="0" xfId="0" applyFont="1" applyBorder="1" applyAlignment="1">
      <alignment horizontal="center" vertical="center"/>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2" fillId="0" borderId="1" xfId="0" applyFont="1" applyBorder="1" applyAlignment="1">
      <alignment horizontal="center"/>
    </xf>
    <xf numFmtId="0" fontId="2" fillId="0" borderId="2" xfId="0" applyFont="1" applyBorder="1" applyAlignment="1">
      <alignment horizontal="center"/>
    </xf>
    <xf numFmtId="0" fontId="0" fillId="0" borderId="0" xfId="0" applyAlignment="1">
      <alignment horizontal="left" vertical="center"/>
    </xf>
    <xf numFmtId="0" fontId="7" fillId="0" borderId="27" xfId="0" applyFont="1" applyBorder="1" applyAlignment="1">
      <alignment horizontal="center" vertical="center"/>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0" fillId="0" borderId="4" xfId="0" applyBorder="1" applyAlignment="1">
      <alignment horizontal="left" vertical="center" wrapText="1"/>
    </xf>
    <xf numFmtId="0" fontId="0" fillId="0" borderId="5" xfId="0" applyBorder="1" applyAlignment="1">
      <alignment horizontal="left" vertical="center" wrapText="1"/>
    </xf>
    <xf numFmtId="0" fontId="2" fillId="0" borderId="0" xfId="0" applyFont="1" applyAlignment="1">
      <alignment horizontal="left"/>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0" fillId="0" borderId="8" xfId="0" applyFont="1" applyBorder="1" applyAlignment="1">
      <alignment horizontal="left" vertical="center" wrapText="1"/>
    </xf>
    <xf numFmtId="0" fontId="8" fillId="0" borderId="0" xfId="0" applyFont="1" applyAlignment="1">
      <alignment horizontal="left" vertical="center" wrapText="1"/>
    </xf>
    <xf numFmtId="0" fontId="0" fillId="0" borderId="5" xfId="0" applyFont="1" applyBorder="1" applyAlignment="1">
      <alignment horizontal="left" vertical="center" wrapText="1"/>
    </xf>
    <xf numFmtId="0" fontId="0" fillId="0" borderId="1" xfId="0" applyFont="1" applyBorder="1" applyAlignment="1">
      <alignment horizontal="center" vertical="center" wrapText="1"/>
    </xf>
    <xf numFmtId="0" fontId="0" fillId="0" borderId="2" xfId="0" applyFont="1" applyBorder="1" applyAlignment="1">
      <alignment horizontal="left" vertical="center" wrapText="1"/>
    </xf>
    <xf numFmtId="0" fontId="0" fillId="0" borderId="18" xfId="0" applyFont="1"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left" vertical="center" wrapText="1"/>
    </xf>
    <xf numFmtId="0" fontId="0" fillId="0" borderId="8" xfId="0" applyBorder="1" applyAlignment="1">
      <alignment horizontal="left" vertical="center" wrapText="1"/>
    </xf>
    <xf numFmtId="0" fontId="0" fillId="0" borderId="0" xfId="0" applyBorder="1" applyAlignment="1">
      <alignment horizontal="center"/>
    </xf>
    <xf numFmtId="0" fontId="0" fillId="0" borderId="18" xfId="0" applyBorder="1" applyAlignment="1">
      <alignment horizontal="center" vertical="center" wrapText="1"/>
    </xf>
    <xf numFmtId="0" fontId="0" fillId="0" borderId="28" xfId="0" applyBorder="1" applyAlignment="1">
      <alignment horizontal="left" vertical="center" wrapText="1"/>
    </xf>
    <xf numFmtId="0" fontId="0" fillId="0" borderId="26" xfId="0" applyBorder="1" applyAlignment="1">
      <alignment horizontal="left" vertical="center" wrapText="1"/>
    </xf>
    <xf numFmtId="0" fontId="0" fillId="0" borderId="2" xfId="0" applyBorder="1" applyAlignment="1">
      <alignment horizontal="left" wrapText="1"/>
    </xf>
    <xf numFmtId="0" fontId="0" fillId="0" borderId="8" xfId="0" applyBorder="1" applyAlignment="1">
      <alignment horizontal="left" wrapText="1"/>
    </xf>
    <xf numFmtId="0" fontId="0" fillId="0" borderId="5" xfId="0" applyBorder="1" applyAlignment="1">
      <alignment horizontal="left" wrapText="1"/>
    </xf>
    <xf numFmtId="0" fontId="0" fillId="0" borderId="21" xfId="0" applyFont="1" applyBorder="1" applyAlignment="1">
      <alignment horizontal="center" vertical="center" wrapText="1"/>
    </xf>
    <xf numFmtId="0" fontId="0" fillId="0" borderId="16" xfId="0" applyFont="1" applyBorder="1" applyAlignment="1">
      <alignment horizontal="center" vertical="center" wrapText="1"/>
    </xf>
    <xf numFmtId="0" fontId="5" fillId="2" borderId="2"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0" fontId="0" fillId="0" borderId="2" xfId="0" applyBorder="1" applyAlignment="1">
      <alignment horizontal="left" vertical="center"/>
    </xf>
    <xf numFmtId="0" fontId="0" fillId="0" borderId="8" xfId="0" applyBorder="1" applyAlignment="1">
      <alignment horizontal="left" vertical="center"/>
    </xf>
    <xf numFmtId="0" fontId="0" fillId="0" borderId="5" xfId="0" applyBorder="1" applyAlignment="1">
      <alignment horizontal="left" vertical="center"/>
    </xf>
    <xf numFmtId="0" fontId="4" fillId="2" borderId="1"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7" xfId="0" applyFont="1" applyFill="1" applyBorder="1" applyAlignment="1">
      <alignment horizontal="center" vertical="center"/>
    </xf>
    <xf numFmtId="0" fontId="0" fillId="0" borderId="4" xfId="0" applyBorder="1" applyAlignment="1">
      <alignment horizontal="left" vertical="top" wrapText="1"/>
    </xf>
    <xf numFmtId="0" fontId="0" fillId="0" borderId="5" xfId="0" applyBorder="1" applyAlignment="1">
      <alignment horizontal="left" vertical="top" wrapText="1"/>
    </xf>
    <xf numFmtId="0" fontId="2" fillId="0" borderId="33"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38" xfId="0" applyFont="1" applyBorder="1" applyAlignment="1">
      <alignment horizontal="center" vertical="center" wrapText="1"/>
    </xf>
    <xf numFmtId="0" fontId="0" fillId="0" borderId="7" xfId="0" applyBorder="1" applyAlignment="1">
      <alignment horizontal="left" vertical="center" wrapText="1"/>
    </xf>
    <xf numFmtId="0" fontId="0" fillId="0" borderId="36" xfId="0" applyBorder="1" applyAlignment="1">
      <alignment horizontal="center" vertical="center" wrapText="1"/>
    </xf>
    <xf numFmtId="0" fontId="0" fillId="0" borderId="40" xfId="0" applyBorder="1" applyAlignment="1">
      <alignment horizontal="center" vertical="center" wrapText="1"/>
    </xf>
    <xf numFmtId="0" fontId="0" fillId="0" borderId="1" xfId="0" applyBorder="1" applyAlignment="1">
      <alignment horizontal="left" vertical="center"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35" xfId="0" applyBorder="1" applyAlignment="1">
      <alignment horizontal="center" vertical="center" wrapText="1"/>
    </xf>
    <xf numFmtId="0" fontId="0" fillId="0" borderId="39" xfId="0" applyBorder="1" applyAlignment="1">
      <alignment horizontal="center" vertical="center" wrapText="1"/>
    </xf>
    <xf numFmtId="0" fontId="0" fillId="0" borderId="35" xfId="0" applyBorder="1" applyAlignment="1">
      <alignment horizontal="center" vertical="center"/>
    </xf>
    <xf numFmtId="0" fontId="0" fillId="0" borderId="39" xfId="0" applyBorder="1" applyAlignment="1">
      <alignment horizontal="center" vertical="center"/>
    </xf>
    <xf numFmtId="0" fontId="0" fillId="0" borderId="1" xfId="0" applyBorder="1" applyAlignment="1">
      <alignment horizontal="left" wrapText="1"/>
    </xf>
    <xf numFmtId="0" fontId="2" fillId="0" borderId="0" xfId="0" applyFont="1" applyBorder="1" applyAlignment="1">
      <alignment horizontal="center" vertical="center" wrapText="1"/>
    </xf>
    <xf numFmtId="0" fontId="0" fillId="0" borderId="13" xfId="0" applyFont="1" applyBorder="1" applyAlignment="1">
      <alignment horizontal="left" vertical="center" wrapText="1"/>
    </xf>
    <xf numFmtId="0" fontId="0" fillId="0" borderId="14" xfId="0" applyFont="1" applyBorder="1" applyAlignment="1">
      <alignment horizontal="left" vertical="center" wrapText="1"/>
    </xf>
    <xf numFmtId="0" fontId="0" fillId="0" borderId="15" xfId="0" applyFont="1" applyBorder="1" applyAlignment="1">
      <alignment horizontal="left" vertical="center" wrapText="1"/>
    </xf>
    <xf numFmtId="0" fontId="0" fillId="0" borderId="21" xfId="0" applyBorder="1" applyAlignment="1">
      <alignment horizontal="left"/>
    </xf>
    <xf numFmtId="0" fontId="0" fillId="0" borderId="16" xfId="0" applyBorder="1" applyAlignment="1">
      <alignment horizontal="left"/>
    </xf>
    <xf numFmtId="0" fontId="2" fillId="0" borderId="0" xfId="0" applyFont="1" applyBorder="1" applyAlignment="1">
      <alignment horizontal="left" vertical="center"/>
    </xf>
    <xf numFmtId="0" fontId="0" fillId="0" borderId="21" xfId="0" applyFont="1" applyBorder="1" applyAlignment="1">
      <alignment horizontal="left" vertical="center" wrapText="1"/>
    </xf>
    <xf numFmtId="0" fontId="0" fillId="0" borderId="16" xfId="0" applyFont="1" applyBorder="1" applyAlignment="1">
      <alignment horizontal="left" vertical="center" wrapText="1"/>
    </xf>
    <xf numFmtId="0" fontId="0" fillId="0" borderId="2" xfId="0" applyBorder="1" applyAlignment="1">
      <alignment horizontal="left" vertical="top" wrapText="1"/>
    </xf>
    <xf numFmtId="0" fontId="0" fillId="0" borderId="21" xfId="0" applyBorder="1" applyAlignment="1">
      <alignment horizontal="left" wrapText="1"/>
    </xf>
    <xf numFmtId="0" fontId="0" fillId="0" borderId="16" xfId="0" applyBorder="1" applyAlignment="1">
      <alignment horizontal="left" wrapText="1"/>
    </xf>
    <xf numFmtId="0" fontId="0" fillId="0" borderId="30" xfId="0" applyBorder="1" applyAlignment="1">
      <alignment horizontal="left" vertical="top" wrapText="1"/>
    </xf>
    <xf numFmtId="0" fontId="0" fillId="0" borderId="29" xfId="0" applyBorder="1" applyAlignment="1">
      <alignment horizontal="left" vertical="top" wrapText="1"/>
    </xf>
    <xf numFmtId="0" fontId="0" fillId="0" borderId="28" xfId="0" applyBorder="1" applyAlignment="1">
      <alignment horizontal="left" vertical="top" wrapText="1"/>
    </xf>
    <xf numFmtId="0" fontId="0" fillId="0" borderId="26" xfId="0" applyBorder="1" applyAlignment="1">
      <alignment horizontal="left" vertical="top" wrapText="1"/>
    </xf>
    <xf numFmtId="0" fontId="0" fillId="0" borderId="41" xfId="0" applyBorder="1" applyAlignment="1">
      <alignment horizontal="left" vertical="top" wrapText="1"/>
    </xf>
    <xf numFmtId="0" fontId="0" fillId="0" borderId="12" xfId="0" applyBorder="1" applyAlignment="1">
      <alignment horizontal="left" vertical="top" wrapText="1"/>
    </xf>
    <xf numFmtId="0" fontId="0" fillId="0" borderId="31" xfId="0" applyBorder="1" applyAlignment="1">
      <alignment horizontal="center" vertical="center" wrapText="1"/>
    </xf>
    <xf numFmtId="0" fontId="0" fillId="0" borderId="32" xfId="0" applyBorder="1" applyAlignment="1">
      <alignment horizontal="center" vertical="center" wrapText="1"/>
    </xf>
    <xf numFmtId="0" fontId="0" fillId="0" borderId="42" xfId="0" applyBorder="1" applyAlignment="1">
      <alignment horizontal="center" vertical="center" wrapText="1"/>
    </xf>
    <xf numFmtId="0" fontId="0" fillId="0" borderId="4" xfId="0" applyBorder="1" applyAlignment="1">
      <alignment horizontal="left" wrapText="1"/>
    </xf>
    <xf numFmtId="0" fontId="0" fillId="0" borderId="7" xfId="0" applyBorder="1" applyAlignment="1">
      <alignment horizontal="left" wrapText="1"/>
    </xf>
    <xf numFmtId="0" fontId="0" fillId="0" borderId="21" xfId="0" applyBorder="1" applyAlignment="1">
      <alignment horizontal="left" vertical="top" wrapText="1"/>
    </xf>
    <xf numFmtId="0" fontId="0" fillId="0" borderId="16" xfId="0" applyBorder="1" applyAlignment="1">
      <alignment horizontal="left" vertical="top" wrapText="1"/>
    </xf>
    <xf numFmtId="0" fontId="2" fillId="0" borderId="0" xfId="0" applyFont="1" applyAlignment="1">
      <alignment horizontal="left" vertical="top"/>
    </xf>
    <xf numFmtId="0" fontId="0" fillId="0" borderId="7" xfId="0" applyBorder="1" applyAlignment="1">
      <alignment horizontal="left"/>
    </xf>
    <xf numFmtId="0" fontId="0" fillId="0" borderId="8" xfId="0" applyBorder="1" applyAlignment="1">
      <alignment horizontal="left"/>
    </xf>
    <xf numFmtId="0" fontId="0" fillId="0" borderId="4" xfId="0" applyBorder="1" applyAlignment="1">
      <alignment horizontal="left"/>
    </xf>
    <xf numFmtId="0" fontId="0" fillId="0" borderId="5" xfId="0" applyBorder="1" applyAlignment="1">
      <alignment horizontal="left"/>
    </xf>
    <xf numFmtId="0" fontId="0" fillId="0" borderId="1" xfId="0" applyBorder="1" applyAlignment="1">
      <alignment horizontal="left"/>
    </xf>
    <xf numFmtId="0" fontId="0" fillId="0" borderId="2" xfId="0" applyBorder="1" applyAlignment="1">
      <alignment horizontal="left"/>
    </xf>
    <xf numFmtId="0" fontId="0" fillId="0" borderId="5" xfId="0" applyBorder="1" applyAlignment="1">
      <alignment horizontal="center" vertical="center"/>
    </xf>
    <xf numFmtId="0" fontId="0" fillId="0" borderId="2" xfId="0" applyBorder="1" applyAlignment="1">
      <alignment horizontal="center" vertical="center"/>
    </xf>
    <xf numFmtId="0" fontId="0" fillId="0" borderId="30" xfId="0" applyBorder="1" applyAlignment="1">
      <alignment horizontal="center" vertical="center"/>
    </xf>
    <xf numFmtId="0" fontId="0" fillId="0" borderId="29" xfId="0" applyBorder="1" applyAlignment="1">
      <alignment horizontal="center" vertical="center"/>
    </xf>
    <xf numFmtId="0" fontId="0" fillId="0" borderId="4" xfId="0" applyBorder="1" applyAlignment="1">
      <alignment horizontal="center" vertical="top" wrapText="1"/>
    </xf>
    <xf numFmtId="0" fontId="0" fillId="0" borderId="5" xfId="0" applyBorder="1" applyAlignment="1">
      <alignment horizontal="center" vertical="top" wrapText="1"/>
    </xf>
    <xf numFmtId="0" fontId="0" fillId="0" borderId="8" xfId="0" applyBorder="1" applyAlignment="1">
      <alignment horizontal="center" vertical="center"/>
    </xf>
    <xf numFmtId="0" fontId="2" fillId="0" borderId="5" xfId="0" applyFont="1" applyBorder="1" applyAlignment="1">
      <alignment horizontal="center" vertical="center" wrapText="1"/>
    </xf>
    <xf numFmtId="0" fontId="0" fillId="0" borderId="41" xfId="0" applyBorder="1" applyAlignment="1" applyProtection="1">
      <alignment horizontal="center" wrapText="1"/>
      <protection locked="0"/>
    </xf>
    <xf numFmtId="0" fontId="0" fillId="0" borderId="12" xfId="0" applyBorder="1" applyAlignment="1" applyProtection="1">
      <alignment horizontal="center" wrapText="1"/>
      <protection locked="0"/>
    </xf>
    <xf numFmtId="0" fontId="0" fillId="3" borderId="6" xfId="0" applyFill="1" applyBorder="1" applyAlignment="1" applyProtection="1">
      <alignment horizontal="center" vertical="center"/>
      <protection locked="0"/>
    </xf>
    <xf numFmtId="0" fontId="0" fillId="0" borderId="28" xfId="0" applyBorder="1" applyAlignment="1" applyProtection="1">
      <alignment horizontal="center" wrapText="1"/>
      <protection locked="0"/>
    </xf>
    <xf numFmtId="0" fontId="0" fillId="0" borderId="26" xfId="0" applyBorder="1" applyAlignment="1" applyProtection="1">
      <alignment horizontal="center" wrapText="1"/>
      <protection locked="0"/>
    </xf>
    <xf numFmtId="0" fontId="0" fillId="3" borderId="9" xfId="0" applyFill="1" applyBorder="1" applyAlignment="1" applyProtection="1">
      <alignment horizontal="center" vertical="center"/>
      <protection locked="0"/>
    </xf>
    <xf numFmtId="0" fontId="0" fillId="3" borderId="9" xfId="0" applyFill="1" applyBorder="1" applyAlignment="1" applyProtection="1">
      <alignment horizontal="center" vertical="center" wrapText="1"/>
      <protection locked="0"/>
    </xf>
    <xf numFmtId="0" fontId="0" fillId="3" borderId="20" xfId="0" applyFill="1" applyBorder="1" applyAlignment="1" applyProtection="1">
      <alignment horizontal="center" vertical="center" wrapText="1"/>
      <protection locked="0"/>
    </xf>
    <xf numFmtId="17" fontId="0" fillId="0" borderId="41" xfId="0" applyNumberFormat="1" applyBorder="1" applyAlignment="1" applyProtection="1">
      <alignment horizontal="center" vertical="center" wrapText="1"/>
      <protection locked="0"/>
    </xf>
    <xf numFmtId="17" fontId="0" fillId="0" borderId="12" xfId="0" applyNumberFormat="1" applyBorder="1" applyAlignment="1" applyProtection="1">
      <alignment horizontal="center" vertical="center" wrapText="1"/>
      <protection locked="0"/>
    </xf>
    <xf numFmtId="0" fontId="0" fillId="0" borderId="41" xfId="0" applyBorder="1" applyAlignment="1" applyProtection="1">
      <alignment horizontal="center" vertical="center" wrapText="1"/>
      <protection locked="0"/>
    </xf>
    <xf numFmtId="0" fontId="0" fillId="0" borderId="12" xfId="0" applyBorder="1" applyAlignment="1" applyProtection="1">
      <alignment horizontal="center" vertical="center" wrapText="1"/>
      <protection locked="0"/>
    </xf>
    <xf numFmtId="0" fontId="0" fillId="0" borderId="8" xfId="0" applyBorder="1" applyAlignment="1" applyProtection="1">
      <alignment horizontal="center" wrapText="1"/>
      <protection locked="0"/>
    </xf>
    <xf numFmtId="0" fontId="0" fillId="0" borderId="5" xfId="0" applyBorder="1" applyAlignment="1" applyProtection="1">
      <alignment wrapText="1"/>
      <protection locked="0"/>
    </xf>
    <xf numFmtId="0" fontId="0" fillId="3" borderId="0" xfId="0" applyFill="1" applyProtection="1">
      <protection locked="0"/>
    </xf>
    <xf numFmtId="0" fontId="0" fillId="3" borderId="2" xfId="0" applyFont="1" applyFill="1" applyBorder="1" applyAlignment="1" applyProtection="1">
      <alignment horizontal="left" vertical="center" wrapText="1"/>
      <protection locked="0"/>
    </xf>
    <xf numFmtId="0" fontId="0" fillId="3" borderId="8" xfId="0" applyFont="1" applyFill="1" applyBorder="1" applyAlignment="1" applyProtection="1">
      <alignment horizontal="left" vertical="center" wrapText="1"/>
      <protection locked="0"/>
    </xf>
    <xf numFmtId="0" fontId="0" fillId="3" borderId="19" xfId="0" applyFont="1" applyFill="1" applyBorder="1" applyAlignment="1" applyProtection="1">
      <alignment horizontal="left" vertical="center" wrapText="1"/>
      <protection locked="0"/>
    </xf>
    <xf numFmtId="0" fontId="0" fillId="3" borderId="5" xfId="0" applyFont="1" applyFill="1" applyBorder="1" applyAlignment="1" applyProtection="1">
      <alignment horizontal="center" vertical="center" wrapText="1"/>
      <protection locked="0"/>
    </xf>
    <xf numFmtId="0" fontId="0" fillId="0" borderId="2" xfId="0"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0" fillId="0" borderId="8" xfId="0" applyBorder="1" applyAlignment="1" applyProtection="1">
      <protection locked="0"/>
    </xf>
    <xf numFmtId="0" fontId="0" fillId="3" borderId="9" xfId="0" applyFill="1" applyBorder="1" applyProtection="1">
      <protection locked="0"/>
    </xf>
    <xf numFmtId="0" fontId="0" fillId="0" borderId="8" xfId="0" applyBorder="1" applyAlignment="1" applyProtection="1">
      <alignment horizontal="center" vertical="center"/>
      <protection locked="0"/>
    </xf>
    <xf numFmtId="0" fontId="0" fillId="0" borderId="8" xfId="0" applyFill="1" applyBorder="1" applyAlignment="1" applyProtection="1">
      <protection locked="0"/>
    </xf>
    <xf numFmtId="0" fontId="0" fillId="0" borderId="19" xfId="0" applyBorder="1" applyAlignment="1" applyProtection="1">
      <alignment vertical="center" wrapText="1"/>
      <protection locked="0"/>
    </xf>
    <xf numFmtId="0" fontId="0" fillId="3" borderId="20" xfId="0" applyFill="1" applyBorder="1" applyProtection="1">
      <protection locked="0"/>
    </xf>
    <xf numFmtId="0" fontId="0" fillId="0" borderId="5" xfId="0" applyBorder="1" applyAlignment="1" applyProtection="1">
      <alignment horizontal="center" vertical="center"/>
      <protection locked="0"/>
    </xf>
    <xf numFmtId="0" fontId="0" fillId="3" borderId="5" xfId="0" applyFont="1" applyFill="1" applyBorder="1" applyAlignment="1" applyProtection="1">
      <alignment horizontal="left" vertical="center" wrapText="1"/>
      <protection locked="0"/>
    </xf>
    <xf numFmtId="0" fontId="0" fillId="0" borderId="8" xfId="0" applyBorder="1" applyAlignment="1" applyProtection="1">
      <alignment vertical="center" wrapText="1"/>
      <protection locked="0"/>
    </xf>
    <xf numFmtId="0" fontId="0" fillId="3" borderId="0" xfId="0" applyFill="1" applyProtection="1"/>
    <xf numFmtId="0" fontId="0" fillId="3" borderId="2" xfId="0" applyFill="1" applyBorder="1" applyAlignment="1" applyProtection="1">
      <alignment horizontal="left" vertical="center" wrapText="1"/>
      <protection locked="0"/>
    </xf>
    <xf numFmtId="0" fontId="0" fillId="3" borderId="8" xfId="0" applyFill="1" applyBorder="1" applyAlignment="1" applyProtection="1">
      <alignment horizontal="left" vertical="center" wrapText="1"/>
      <protection locked="0"/>
    </xf>
    <xf numFmtId="0" fontId="0" fillId="3" borderId="5" xfId="0" applyFill="1" applyBorder="1" applyAlignment="1" applyProtection="1">
      <alignment horizontal="left" vertical="center" wrapText="1"/>
      <protection locked="0"/>
    </xf>
    <xf numFmtId="0" fontId="0" fillId="0" borderId="2" xfId="0" applyBorder="1" applyAlignment="1" applyProtection="1">
      <alignment horizontal="center" vertical="center" wrapText="1"/>
      <protection locked="0"/>
    </xf>
    <xf numFmtId="0" fontId="0" fillId="3" borderId="3" xfId="0" applyFill="1"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0" fillId="3" borderId="9" xfId="0" applyFill="1" applyBorder="1" applyAlignment="1" applyProtection="1">
      <alignment vertical="center" wrapText="1"/>
      <protection locked="0"/>
    </xf>
    <xf numFmtId="0" fontId="0" fillId="0" borderId="5" xfId="0" applyBorder="1" applyAlignment="1" applyProtection="1">
      <alignment horizontal="center" vertical="center" wrapText="1"/>
      <protection locked="0"/>
    </xf>
    <xf numFmtId="0" fontId="0" fillId="3" borderId="6" xfId="0" applyFill="1" applyBorder="1" applyAlignment="1" applyProtection="1">
      <alignment horizontal="center" vertical="center" wrapText="1"/>
      <protection locked="0"/>
    </xf>
    <xf numFmtId="0" fontId="0" fillId="3" borderId="3" xfId="0" applyFill="1" applyBorder="1" applyAlignment="1" applyProtection="1">
      <alignment vertical="center" wrapText="1"/>
      <protection locked="0"/>
    </xf>
    <xf numFmtId="0" fontId="0" fillId="3" borderId="6" xfId="0" applyFill="1" applyBorder="1" applyAlignment="1" applyProtection="1">
      <alignment vertical="center" wrapText="1"/>
      <protection locked="0"/>
    </xf>
    <xf numFmtId="0" fontId="0" fillId="3" borderId="19" xfId="0" applyFill="1" applyBorder="1" applyAlignment="1" applyProtection="1">
      <alignment horizontal="left" vertical="center" wrapText="1"/>
      <protection locked="0"/>
    </xf>
    <xf numFmtId="0" fontId="0" fillId="0" borderId="19" xfId="0" applyBorder="1" applyAlignment="1" applyProtection="1">
      <alignment horizontal="center" vertical="center" wrapText="1"/>
      <protection locked="0"/>
    </xf>
    <xf numFmtId="0" fontId="0" fillId="3" borderId="20" xfId="0" applyFill="1" applyBorder="1" applyAlignment="1" applyProtection="1">
      <alignment vertical="center" wrapText="1"/>
      <protection locked="0"/>
    </xf>
    <xf numFmtId="0" fontId="0" fillId="3" borderId="16" xfId="0" applyFont="1" applyFill="1" applyBorder="1" applyAlignment="1" applyProtection="1">
      <alignment horizontal="left" vertical="center" wrapText="1"/>
      <protection locked="0"/>
    </xf>
    <xf numFmtId="0" fontId="0" fillId="0" borderId="16" xfId="0" applyBorder="1" applyAlignment="1" applyProtection="1">
      <alignment horizontal="center" vertical="center"/>
      <protection locked="0"/>
    </xf>
    <xf numFmtId="0" fontId="0" fillId="3" borderId="17" xfId="0" applyFill="1" applyBorder="1" applyAlignment="1" applyProtection="1">
      <alignment horizontal="center" vertical="center"/>
      <protection locked="0"/>
    </xf>
    <xf numFmtId="0" fontId="0" fillId="0" borderId="16" xfId="0" applyBorder="1" applyAlignment="1" applyProtection="1">
      <protection locked="0"/>
    </xf>
    <xf numFmtId="0" fontId="0" fillId="3" borderId="17" xfId="0" applyFill="1" applyBorder="1" applyAlignment="1" applyProtection="1">
      <protection locked="0"/>
    </xf>
    <xf numFmtId="0" fontId="0" fillId="3" borderId="22" xfId="0" applyFont="1" applyFill="1" applyBorder="1" applyAlignment="1" applyProtection="1">
      <alignment horizontal="left" vertical="center" wrapText="1"/>
      <protection locked="0"/>
    </xf>
    <xf numFmtId="0" fontId="0" fillId="0" borderId="2" xfId="0" applyBorder="1" applyAlignment="1" applyProtection="1">
      <protection locked="0"/>
    </xf>
    <xf numFmtId="0" fontId="0" fillId="3" borderId="3" xfId="0" applyFill="1" applyBorder="1" applyAlignment="1" applyProtection="1">
      <protection locked="0"/>
    </xf>
    <xf numFmtId="0" fontId="0" fillId="3" borderId="9" xfId="0" applyFill="1" applyBorder="1" applyAlignment="1" applyProtection="1">
      <protection locked="0"/>
    </xf>
    <xf numFmtId="0" fontId="0" fillId="0" borderId="5" xfId="0" applyBorder="1" applyAlignment="1" applyProtection="1">
      <protection locked="0"/>
    </xf>
    <xf numFmtId="0" fontId="0" fillId="3" borderId="6" xfId="0" applyFill="1" applyBorder="1" applyAlignment="1" applyProtection="1">
      <protection locked="0"/>
    </xf>
    <xf numFmtId="10" fontId="0" fillId="3" borderId="8" xfId="0" applyNumberFormat="1" applyFill="1" applyBorder="1" applyAlignment="1" applyProtection="1">
      <alignment horizontal="left" vertical="center" wrapText="1"/>
      <protection locked="0"/>
    </xf>
    <xf numFmtId="0" fontId="0" fillId="0" borderId="2" xfId="0" applyBorder="1" applyAlignment="1" applyProtection="1">
      <alignment wrapText="1"/>
      <protection locked="0"/>
    </xf>
    <xf numFmtId="0" fontId="0" fillId="0" borderId="8" xfId="0" applyBorder="1" applyAlignment="1" applyProtection="1">
      <alignment wrapText="1"/>
      <protection locked="0"/>
    </xf>
    <xf numFmtId="0" fontId="0" fillId="0" borderId="2" xfId="0" applyBorder="1" applyProtection="1">
      <protection locked="0"/>
    </xf>
    <xf numFmtId="0" fontId="0" fillId="3" borderId="3" xfId="0" applyFill="1" applyBorder="1" applyProtection="1">
      <protection locked="0"/>
    </xf>
    <xf numFmtId="0" fontId="0" fillId="0" borderId="8" xfId="0" applyBorder="1" applyProtection="1">
      <protection locked="0"/>
    </xf>
    <xf numFmtId="0" fontId="0" fillId="0" borderId="5" xfId="0" applyBorder="1" applyProtection="1">
      <protection locked="0"/>
    </xf>
    <xf numFmtId="0" fontId="0" fillId="3" borderId="6" xfId="0" applyFill="1" applyBorder="1" applyProtection="1">
      <protection locked="0"/>
    </xf>
    <xf numFmtId="0" fontId="0" fillId="0" borderId="21" xfId="0" applyBorder="1" applyAlignment="1">
      <alignment horizontal="left" vertical="center" wrapText="1"/>
    </xf>
    <xf numFmtId="0" fontId="0" fillId="0" borderId="16" xfId="0" applyBorder="1" applyAlignment="1">
      <alignment horizontal="left" vertical="center" wrapText="1"/>
    </xf>
    <xf numFmtId="0" fontId="0" fillId="3" borderId="16" xfId="0" applyFill="1" applyBorder="1" applyAlignment="1" applyProtection="1">
      <alignment horizontal="left" vertical="center" wrapText="1"/>
      <protection locked="0"/>
    </xf>
    <xf numFmtId="0" fontId="0" fillId="0" borderId="16" xfId="0" applyBorder="1" applyAlignment="1" applyProtection="1">
      <alignment horizontal="center" vertical="center" wrapText="1"/>
      <protection locked="0"/>
    </xf>
    <xf numFmtId="0" fontId="0" fillId="3" borderId="17" xfId="0" applyFill="1" applyBorder="1" applyAlignment="1" applyProtection="1">
      <alignment horizontal="center" vertical="center" wrapText="1"/>
      <protection locked="0"/>
    </xf>
    <xf numFmtId="0" fontId="0" fillId="3" borderId="2" xfId="0" applyFill="1" applyBorder="1" applyProtection="1">
      <protection locked="0"/>
    </xf>
    <xf numFmtId="0" fontId="0" fillId="3" borderId="8" xfId="0" applyFill="1" applyBorder="1" applyProtection="1">
      <protection locked="0"/>
    </xf>
    <xf numFmtId="0" fontId="0" fillId="3" borderId="5" xfId="0" applyFill="1" applyBorder="1" applyProtection="1">
      <protection locked="0"/>
    </xf>
    <xf numFmtId="0" fontId="0" fillId="3" borderId="16" xfId="0" applyFill="1" applyBorder="1" applyProtection="1">
      <protection locked="0"/>
    </xf>
    <xf numFmtId="0" fontId="0" fillId="0" borderId="16" xfId="0" applyBorder="1" applyProtection="1">
      <protection locked="0"/>
    </xf>
    <xf numFmtId="0" fontId="0" fillId="3" borderId="17" xfId="0" applyFill="1" applyBorder="1" applyProtection="1">
      <protection locked="0"/>
    </xf>
  </cellXfs>
  <cellStyles count="2">
    <cellStyle name="Normal" xfId="0" builtinId="0"/>
    <cellStyle name="Normal 8" xfId="1" xr:uid="{00000000-0005-0000-0000-000001000000}"/>
  </cellStyles>
  <dxfs count="81">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1</xdr:col>
      <xdr:colOff>689046</xdr:colOff>
      <xdr:row>4</xdr:row>
      <xdr:rowOff>171450</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8575"/>
          <a:ext cx="1451046" cy="952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1</xdr:col>
      <xdr:colOff>689046</xdr:colOff>
      <xdr:row>4</xdr:row>
      <xdr:rowOff>171450</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8575"/>
          <a:ext cx="1451046" cy="9525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1</xdr:col>
      <xdr:colOff>689046</xdr:colOff>
      <xdr:row>4</xdr:row>
      <xdr:rowOff>171450</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8575"/>
          <a:ext cx="1451046" cy="9525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1</xdr:col>
      <xdr:colOff>689046</xdr:colOff>
      <xdr:row>4</xdr:row>
      <xdr:rowOff>171450</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8575"/>
          <a:ext cx="1451046" cy="9525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1</xdr:col>
      <xdr:colOff>689046</xdr:colOff>
      <xdr:row>4</xdr:row>
      <xdr:rowOff>171450</xdr:rowOff>
    </xdr:to>
    <xdr:pic>
      <xdr:nvPicPr>
        <xdr:cNvPr id="2" name="Imagen 1">
          <a:extLst>
            <a:ext uri="{FF2B5EF4-FFF2-40B4-BE49-F238E27FC236}">
              <a16:creationId xmlns:a16="http://schemas.microsoft.com/office/drawing/2014/main" id="{175A30D1-11DF-4FA5-A3B1-943DCED7310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8575"/>
          <a:ext cx="1451046" cy="9525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1</xdr:col>
      <xdr:colOff>689046</xdr:colOff>
      <xdr:row>4</xdr:row>
      <xdr:rowOff>171450</xdr:rowOff>
    </xdr:to>
    <xdr:pic>
      <xdr:nvPicPr>
        <xdr:cNvPr id="2" name="Imagen 1">
          <a:extLst>
            <a:ext uri="{FF2B5EF4-FFF2-40B4-BE49-F238E27FC236}">
              <a16:creationId xmlns:a16="http://schemas.microsoft.com/office/drawing/2014/main" id="{2D02EC43-8114-4959-957E-F2CCD319DA3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8575"/>
          <a:ext cx="1451046" cy="9525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1</xdr:col>
      <xdr:colOff>689046</xdr:colOff>
      <xdr:row>4</xdr:row>
      <xdr:rowOff>171450</xdr:rowOff>
    </xdr:to>
    <xdr:pic>
      <xdr:nvPicPr>
        <xdr:cNvPr id="2" name="Imagen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8575"/>
          <a:ext cx="1451046" cy="9525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nfo_RO_Eolica_v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ndcompan-my.sharepoint.com/personal/cmendez_cnd_com_pa/Documents/Escritorio/Info_RO_Solares_v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Info_RO_Solares_v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CONEXION"/>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CONEXION"/>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ES"/>
      <sheetName val="INTERCONEXION"/>
      <sheetName val="GENERACION"/>
      <sheetName val="TRANSMISION"/>
      <sheetName val="PROTECCIONES"/>
      <sheetName val="MEDICIONES Y ALARMAS"/>
      <sheetName val="CODIGO REDES"/>
      <sheetName val="UNIFILAR"/>
      <sheetName val="MODELOS PSSE"/>
      <sheetName val="GENERALES_NEW"/>
    </sheetNames>
    <sheetDataSet>
      <sheetData sheetId="0">
        <row r="3">
          <cell r="E3"/>
        </row>
        <row r="4">
          <cell r="E4"/>
        </row>
      </sheetData>
      <sheetData sheetId="1"/>
      <sheetData sheetId="2"/>
      <sheetData sheetId="3"/>
      <sheetData sheetId="4"/>
      <sheetData sheetId="5"/>
      <sheetData sheetId="6"/>
      <sheetData sheetId="7"/>
      <sheetData sheetId="8"/>
      <sheetData sheetId="9" refreshError="1"/>
    </sheetDataSet>
  </externalBook>
</externalLink>
</file>

<file path=xl/persons/person.xml><?xml version="1.0" encoding="utf-8"?>
<personList xmlns="http://schemas.microsoft.com/office/spreadsheetml/2018/threadedcomments" xmlns:x="http://schemas.openxmlformats.org/spreadsheetml/2006/main">
  <person displayName="CND-ETESA" id="{1FDA020E-E78A-47CC-B28C-4F792A10758D}" userId="CND-ETESA" providerId="Non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9" dT="2021-04-14T20:50:34.98" personId="{1FDA020E-E78A-47CC-B28C-4F792A10758D}" id="{6A7E4D03-E850-458F-9DE4-8582D649826A}">
    <text>Remitir las pruebas FAT para la energización de los equipos.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2:I79"/>
  <sheetViews>
    <sheetView showGridLines="0" tabSelected="1" zoomScale="80" zoomScaleNormal="80" workbookViewId="0">
      <pane xSplit="2" ySplit="5" topLeftCell="C6" activePane="bottomRight" state="frozen"/>
      <selection pane="topRight" activeCell="C1" sqref="C1"/>
      <selection pane="bottomLeft" activeCell="A6" sqref="A6"/>
      <selection pane="bottomRight" activeCell="C15" sqref="C15:E15"/>
    </sheetView>
  </sheetViews>
  <sheetFormatPr baseColWidth="10" defaultRowHeight="15" x14ac:dyDescent="0.25"/>
  <cols>
    <col min="3" max="5" width="21.42578125" customWidth="1"/>
    <col min="6" max="6" width="11.42578125" style="33"/>
    <col min="7" max="7" width="38" customWidth="1"/>
    <col min="8" max="8" width="19.7109375" style="42" customWidth="1"/>
    <col min="9" max="9" width="21.28515625" style="33" customWidth="1"/>
  </cols>
  <sheetData>
    <row r="2" spans="3:9" ht="18.75" x14ac:dyDescent="0.25">
      <c r="C2" s="53" t="s">
        <v>202</v>
      </c>
      <c r="D2" s="52"/>
      <c r="E2" s="52"/>
      <c r="F2" s="52"/>
    </row>
    <row r="3" spans="3:9" x14ac:dyDescent="0.25">
      <c r="C3" s="69" t="s">
        <v>0</v>
      </c>
      <c r="D3" s="69"/>
      <c r="E3" s="185"/>
    </row>
    <row r="4" spans="3:9" x14ac:dyDescent="0.25">
      <c r="C4" s="69" t="s">
        <v>1</v>
      </c>
      <c r="D4" s="69"/>
      <c r="E4" s="185"/>
    </row>
    <row r="6" spans="3:9" ht="22.5" customHeight="1" thickBot="1" x14ac:dyDescent="0.3">
      <c r="C6" s="70" t="s">
        <v>228</v>
      </c>
      <c r="D6" s="70"/>
      <c r="E6" s="70"/>
      <c r="F6" s="70"/>
      <c r="G6" s="70"/>
      <c r="H6" s="70"/>
      <c r="I6" s="70"/>
    </row>
    <row r="7" spans="3:9" x14ac:dyDescent="0.25">
      <c r="C7" s="67" t="s">
        <v>219</v>
      </c>
      <c r="D7" s="68"/>
      <c r="E7" s="68"/>
      <c r="F7" s="1" t="s">
        <v>2</v>
      </c>
      <c r="G7" s="165" t="s">
        <v>3</v>
      </c>
      <c r="H7" s="166"/>
      <c r="I7" s="2" t="s">
        <v>4</v>
      </c>
    </row>
    <row r="8" spans="3:9" ht="49.5" customHeight="1" thickBot="1" x14ac:dyDescent="0.3">
      <c r="C8" s="63" t="s">
        <v>5</v>
      </c>
      <c r="D8" s="64"/>
      <c r="E8" s="64"/>
      <c r="F8" s="12"/>
      <c r="G8" s="171"/>
      <c r="H8" s="172"/>
      <c r="I8" s="173"/>
    </row>
    <row r="9" spans="3:9" ht="15" customHeight="1" thickBot="1" x14ac:dyDescent="0.3"/>
    <row r="10" spans="3:9" x14ac:dyDescent="0.25">
      <c r="C10" s="67" t="s">
        <v>218</v>
      </c>
      <c r="D10" s="68"/>
      <c r="E10" s="68"/>
      <c r="F10" s="1" t="s">
        <v>2</v>
      </c>
      <c r="G10" s="165" t="s">
        <v>3</v>
      </c>
      <c r="H10" s="166"/>
      <c r="I10" s="2" t="s">
        <v>4</v>
      </c>
    </row>
    <row r="11" spans="3:9" ht="18" customHeight="1" x14ac:dyDescent="0.25">
      <c r="C11" s="65" t="s">
        <v>9</v>
      </c>
      <c r="D11" s="66"/>
      <c r="E11" s="66"/>
      <c r="F11" s="11"/>
      <c r="G11" s="174"/>
      <c r="H11" s="175"/>
      <c r="I11" s="176"/>
    </row>
    <row r="12" spans="3:9" ht="18" customHeight="1" x14ac:dyDescent="0.25">
      <c r="C12" s="74" t="s">
        <v>48</v>
      </c>
      <c r="D12" s="75"/>
      <c r="E12" s="76"/>
      <c r="F12" s="11"/>
      <c r="G12" s="174"/>
      <c r="H12" s="175"/>
      <c r="I12" s="176"/>
    </row>
    <row r="13" spans="3:9" ht="18" customHeight="1" x14ac:dyDescent="0.25">
      <c r="C13" s="65" t="s">
        <v>10</v>
      </c>
      <c r="D13" s="66"/>
      <c r="E13" s="66"/>
      <c r="F13" s="11"/>
      <c r="G13" s="174"/>
      <c r="H13" s="175"/>
      <c r="I13" s="177"/>
    </row>
    <row r="14" spans="3:9" s="42" customFormat="1" ht="18" customHeight="1" x14ac:dyDescent="0.25">
      <c r="C14" s="74" t="s">
        <v>203</v>
      </c>
      <c r="D14" s="75"/>
      <c r="E14" s="76"/>
      <c r="F14" s="43"/>
      <c r="G14" s="174"/>
      <c r="H14" s="175"/>
      <c r="I14" s="178"/>
    </row>
    <row r="15" spans="3:9" ht="18" customHeight="1" thickBot="1" x14ac:dyDescent="0.3">
      <c r="C15" s="71" t="s">
        <v>204</v>
      </c>
      <c r="D15" s="72"/>
      <c r="E15" s="73"/>
      <c r="F15" s="12"/>
      <c r="G15" s="171"/>
      <c r="H15" s="172"/>
      <c r="I15" s="173"/>
    </row>
    <row r="16" spans="3:9" ht="15" customHeight="1" thickBot="1" x14ac:dyDescent="0.3"/>
    <row r="17" spans="3:9" s="42" customFormat="1" ht="15" customHeight="1" x14ac:dyDescent="0.25">
      <c r="C17" s="58" t="s">
        <v>207</v>
      </c>
      <c r="D17" s="59"/>
      <c r="E17" s="59"/>
      <c r="F17" s="1" t="s">
        <v>2</v>
      </c>
      <c r="G17" s="165" t="s">
        <v>3</v>
      </c>
      <c r="H17" s="166"/>
      <c r="I17" s="2" t="s">
        <v>4</v>
      </c>
    </row>
    <row r="18" spans="3:9" s="42" customFormat="1" ht="48.75" customHeight="1" thickBot="1" x14ac:dyDescent="0.3">
      <c r="C18" s="167" t="s">
        <v>237</v>
      </c>
      <c r="D18" s="168"/>
      <c r="E18" s="168"/>
      <c r="F18" s="12"/>
      <c r="G18" s="171"/>
      <c r="H18" s="172"/>
      <c r="I18" s="173"/>
    </row>
    <row r="19" spans="3:9" s="42" customFormat="1" ht="15" customHeight="1" thickBot="1" x14ac:dyDescent="0.3">
      <c r="F19" s="33"/>
      <c r="I19" s="33"/>
    </row>
    <row r="20" spans="3:9" x14ac:dyDescent="0.25">
      <c r="C20" s="58" t="s">
        <v>217</v>
      </c>
      <c r="D20" s="59"/>
      <c r="E20" s="59"/>
      <c r="F20" s="1" t="s">
        <v>2</v>
      </c>
      <c r="G20" s="165" t="s">
        <v>3</v>
      </c>
      <c r="H20" s="166"/>
      <c r="I20" s="2" t="s">
        <v>4</v>
      </c>
    </row>
    <row r="21" spans="3:9" ht="34.5" customHeight="1" thickBot="1" x14ac:dyDescent="0.3">
      <c r="C21" s="71" t="s">
        <v>49</v>
      </c>
      <c r="D21" s="72"/>
      <c r="E21" s="73"/>
      <c r="F21" s="12"/>
      <c r="G21" s="171"/>
      <c r="H21" s="172"/>
      <c r="I21" s="173"/>
    </row>
    <row r="22" spans="3:9" s="42" customFormat="1" ht="15" customHeight="1" thickBot="1" x14ac:dyDescent="0.3">
      <c r="F22" s="33"/>
      <c r="I22" s="33"/>
    </row>
    <row r="23" spans="3:9" x14ac:dyDescent="0.25">
      <c r="C23" s="67" t="s">
        <v>212</v>
      </c>
      <c r="D23" s="68"/>
      <c r="E23" s="68"/>
      <c r="F23" s="1" t="s">
        <v>2</v>
      </c>
      <c r="G23" s="165" t="s">
        <v>3</v>
      </c>
      <c r="H23" s="166"/>
      <c r="I23" s="2" t="s">
        <v>4</v>
      </c>
    </row>
    <row r="24" spans="3:9" ht="45" customHeight="1" thickBot="1" x14ac:dyDescent="0.3">
      <c r="C24" s="63" t="s">
        <v>6</v>
      </c>
      <c r="D24" s="64"/>
      <c r="E24" s="64"/>
      <c r="F24" s="12"/>
      <c r="G24" s="179"/>
      <c r="H24" s="180"/>
      <c r="I24" s="173"/>
    </row>
    <row r="25" spans="3:9" s="42" customFormat="1" ht="15" customHeight="1" x14ac:dyDescent="0.25">
      <c r="F25" s="33"/>
      <c r="I25" s="33"/>
    </row>
    <row r="26" spans="3:9" ht="22.5" customHeight="1" thickBot="1" x14ac:dyDescent="0.3">
      <c r="C26" s="70" t="s">
        <v>51</v>
      </c>
      <c r="D26" s="70"/>
      <c r="E26" s="70"/>
      <c r="F26" s="70"/>
      <c r="G26" s="70"/>
      <c r="H26" s="70"/>
      <c r="I26" s="70"/>
    </row>
    <row r="27" spans="3:9" x14ac:dyDescent="0.25">
      <c r="C27" s="58" t="s">
        <v>13</v>
      </c>
      <c r="D27" s="59"/>
      <c r="E27" s="59"/>
      <c r="F27" s="1" t="s">
        <v>2</v>
      </c>
      <c r="G27" s="165" t="s">
        <v>3</v>
      </c>
      <c r="H27" s="166"/>
      <c r="I27" s="2" t="s">
        <v>4</v>
      </c>
    </row>
    <row r="28" spans="3:9" ht="33.75" customHeight="1" thickBot="1" x14ac:dyDescent="0.3">
      <c r="C28" s="60" t="s">
        <v>170</v>
      </c>
      <c r="D28" s="61"/>
      <c r="E28" s="61"/>
      <c r="F28" s="12"/>
      <c r="G28" s="181"/>
      <c r="H28" s="182"/>
      <c r="I28" s="173"/>
    </row>
    <row r="29" spans="3:9" ht="15" customHeight="1" thickBot="1" x14ac:dyDescent="0.3">
      <c r="E29" s="33"/>
      <c r="F29"/>
      <c r="G29" s="33"/>
      <c r="H29" s="33"/>
      <c r="I29"/>
    </row>
    <row r="30" spans="3:9" x14ac:dyDescent="0.25">
      <c r="C30" s="67" t="s">
        <v>216</v>
      </c>
      <c r="D30" s="68"/>
      <c r="E30" s="68"/>
      <c r="F30" s="1" t="s">
        <v>2</v>
      </c>
      <c r="G30" s="165" t="s">
        <v>3</v>
      </c>
      <c r="H30" s="166"/>
      <c r="I30" s="2" t="s">
        <v>4</v>
      </c>
    </row>
    <row r="31" spans="3:9" ht="36" customHeight="1" thickBot="1" x14ac:dyDescent="0.3">
      <c r="C31" s="63" t="s">
        <v>209</v>
      </c>
      <c r="D31" s="64"/>
      <c r="E31" s="64"/>
      <c r="F31" s="12"/>
      <c r="G31" s="171"/>
      <c r="H31" s="172"/>
      <c r="I31" s="173"/>
    </row>
    <row r="32" spans="3:9" ht="15" customHeight="1" thickBot="1" x14ac:dyDescent="0.3"/>
    <row r="33" spans="3:9" x14ac:dyDescent="0.25">
      <c r="C33" s="67" t="s">
        <v>215</v>
      </c>
      <c r="D33" s="68"/>
      <c r="E33" s="68"/>
      <c r="F33" s="1" t="s">
        <v>2</v>
      </c>
      <c r="G33" s="165" t="s">
        <v>3</v>
      </c>
      <c r="H33" s="166"/>
      <c r="I33" s="2" t="s">
        <v>4</v>
      </c>
    </row>
    <row r="34" spans="3:9" ht="39" customHeight="1" thickBot="1" x14ac:dyDescent="0.3">
      <c r="C34" s="63" t="s">
        <v>7</v>
      </c>
      <c r="D34" s="64"/>
      <c r="E34" s="64"/>
      <c r="F34" s="12"/>
      <c r="G34" s="171"/>
      <c r="H34" s="172"/>
      <c r="I34" s="173"/>
    </row>
    <row r="35" spans="3:9" ht="15" customHeight="1" thickBot="1" x14ac:dyDescent="0.3"/>
    <row r="36" spans="3:9" x14ac:dyDescent="0.25">
      <c r="C36" s="77" t="s">
        <v>214</v>
      </c>
      <c r="D36" s="78"/>
      <c r="E36" s="78"/>
      <c r="F36" s="1" t="s">
        <v>2</v>
      </c>
      <c r="G36" s="165" t="s">
        <v>3</v>
      </c>
      <c r="H36" s="166"/>
      <c r="I36" s="2" t="s">
        <v>4</v>
      </c>
    </row>
    <row r="37" spans="3:9" ht="34.5" customHeight="1" thickBot="1" x14ac:dyDescent="0.3">
      <c r="C37" s="63" t="s">
        <v>8</v>
      </c>
      <c r="D37" s="64"/>
      <c r="E37" s="64"/>
      <c r="F37" s="12"/>
      <c r="G37" s="181"/>
      <c r="H37" s="182"/>
      <c r="I37" s="173"/>
    </row>
    <row r="38" spans="3:9" ht="15" customHeight="1" thickBot="1" x14ac:dyDescent="0.3"/>
    <row r="39" spans="3:9" ht="29.25" customHeight="1" x14ac:dyDescent="0.25">
      <c r="C39" s="58" t="s">
        <v>213</v>
      </c>
      <c r="D39" s="59"/>
      <c r="E39" s="59"/>
      <c r="F39" s="1" t="s">
        <v>2</v>
      </c>
      <c r="G39" s="165" t="s">
        <v>3</v>
      </c>
      <c r="H39" s="166"/>
      <c r="I39" s="2" t="s">
        <v>4</v>
      </c>
    </row>
    <row r="40" spans="3:9" ht="34.5" customHeight="1" thickBot="1" x14ac:dyDescent="0.3">
      <c r="C40" s="79" t="s">
        <v>12</v>
      </c>
      <c r="D40" s="80"/>
      <c r="E40" s="80"/>
      <c r="F40" s="12"/>
      <c r="G40" s="171"/>
      <c r="H40" s="172"/>
      <c r="I40" s="173"/>
    </row>
    <row r="41" spans="3:9" s="42" customFormat="1" ht="15" customHeight="1" thickBot="1" x14ac:dyDescent="0.3">
      <c r="F41" s="33"/>
      <c r="I41" s="33"/>
    </row>
    <row r="42" spans="3:9" s="42" customFormat="1" ht="34.5" customHeight="1" x14ac:dyDescent="0.25">
      <c r="C42" s="58" t="s">
        <v>169</v>
      </c>
      <c r="D42" s="59"/>
      <c r="E42" s="59"/>
      <c r="F42" s="1" t="s">
        <v>2</v>
      </c>
      <c r="G42" s="165" t="s">
        <v>3</v>
      </c>
      <c r="H42" s="166"/>
      <c r="I42" s="2" t="s">
        <v>4</v>
      </c>
    </row>
    <row r="43" spans="3:9" s="42" customFormat="1" ht="34.5" customHeight="1" thickBot="1" x14ac:dyDescent="0.3">
      <c r="C43" s="60" t="s">
        <v>206</v>
      </c>
      <c r="D43" s="61"/>
      <c r="E43" s="61"/>
      <c r="F43" s="12"/>
      <c r="G43" s="171"/>
      <c r="H43" s="172"/>
      <c r="I43" s="173"/>
    </row>
    <row r="44" spans="3:9" s="42" customFormat="1" ht="15" customHeight="1" thickBot="1" x14ac:dyDescent="0.3">
      <c r="F44" s="33"/>
      <c r="I44" s="33"/>
    </row>
    <row r="45" spans="3:9" s="42" customFormat="1" ht="15" customHeight="1" x14ac:dyDescent="0.25">
      <c r="C45" s="58" t="s">
        <v>231</v>
      </c>
      <c r="D45" s="59"/>
      <c r="E45" s="59"/>
      <c r="F45" s="1" t="s">
        <v>2</v>
      </c>
      <c r="G45" s="165" t="s">
        <v>3</v>
      </c>
      <c r="H45" s="166"/>
      <c r="I45" s="2" t="s">
        <v>4</v>
      </c>
    </row>
    <row r="46" spans="3:9" s="42" customFormat="1" ht="36.75" customHeight="1" x14ac:dyDescent="0.25">
      <c r="C46" s="65" t="s">
        <v>236</v>
      </c>
      <c r="D46" s="66"/>
      <c r="E46" s="66"/>
      <c r="F46" s="11"/>
      <c r="G46" s="174"/>
      <c r="H46" s="175"/>
      <c r="I46" s="176"/>
    </row>
    <row r="47" spans="3:9" s="42" customFormat="1" ht="15" customHeight="1" thickBot="1" x14ac:dyDescent="0.3">
      <c r="F47" s="33"/>
      <c r="I47" s="33"/>
    </row>
    <row r="48" spans="3:9" s="42" customFormat="1" ht="15" customHeight="1" x14ac:dyDescent="0.25">
      <c r="C48" s="58" t="s">
        <v>232</v>
      </c>
      <c r="D48" s="59"/>
      <c r="E48" s="59"/>
      <c r="F48" s="1" t="s">
        <v>2</v>
      </c>
      <c r="G48" s="165" t="s">
        <v>3</v>
      </c>
      <c r="H48" s="166"/>
      <c r="I48" s="2" t="s">
        <v>4</v>
      </c>
    </row>
    <row r="49" spans="3:9" s="42" customFormat="1" ht="36.75" customHeight="1" x14ac:dyDescent="0.25">
      <c r="C49" s="65" t="s">
        <v>235</v>
      </c>
      <c r="D49" s="66"/>
      <c r="E49" s="66"/>
      <c r="F49" s="11"/>
      <c r="G49" s="174"/>
      <c r="H49" s="175"/>
      <c r="I49" s="176"/>
    </row>
    <row r="50" spans="3:9" s="42" customFormat="1" ht="15" customHeight="1" thickBot="1" x14ac:dyDescent="0.3">
      <c r="F50" s="33"/>
      <c r="I50" s="33"/>
    </row>
    <row r="51" spans="3:9" s="42" customFormat="1" ht="34.5" customHeight="1" x14ac:dyDescent="0.25">
      <c r="C51" s="58" t="s">
        <v>211</v>
      </c>
      <c r="D51" s="59"/>
      <c r="E51" s="59"/>
      <c r="F51" s="1" t="s">
        <v>2</v>
      </c>
      <c r="G51" s="164" t="s">
        <v>3</v>
      </c>
      <c r="H51" s="164"/>
      <c r="I51" s="2" t="s">
        <v>4</v>
      </c>
    </row>
    <row r="52" spans="3:9" s="42" customFormat="1" ht="102.75" customHeight="1" x14ac:dyDescent="0.25">
      <c r="C52" s="54" t="s">
        <v>234</v>
      </c>
      <c r="D52" s="55"/>
      <c r="E52" s="55"/>
      <c r="F52" s="169"/>
      <c r="G52" s="183"/>
      <c r="H52" s="183"/>
      <c r="I52" s="176"/>
    </row>
    <row r="53" spans="3:9" s="42" customFormat="1" ht="32.25" customHeight="1" thickBot="1" x14ac:dyDescent="0.3">
      <c r="C53" s="60"/>
      <c r="D53" s="61"/>
      <c r="E53" s="61"/>
      <c r="F53" s="163"/>
      <c r="G53" s="170" t="s">
        <v>240</v>
      </c>
      <c r="H53" s="184"/>
      <c r="I53" s="173"/>
    </row>
    <row r="54" spans="3:9" s="42" customFormat="1" ht="15" customHeight="1" x14ac:dyDescent="0.25">
      <c r="F54" s="33"/>
      <c r="I54" s="33"/>
    </row>
    <row r="55" spans="3:9" ht="22.5" customHeight="1" thickBot="1" x14ac:dyDescent="0.3">
      <c r="C55" s="62" t="s">
        <v>229</v>
      </c>
      <c r="D55" s="62"/>
      <c r="E55" s="62"/>
      <c r="F55" s="62"/>
      <c r="G55" s="62"/>
      <c r="H55" s="62"/>
      <c r="I55" s="62"/>
    </row>
    <row r="56" spans="3:9" x14ac:dyDescent="0.25">
      <c r="C56" s="58" t="s">
        <v>30</v>
      </c>
      <c r="D56" s="59"/>
      <c r="E56" s="59"/>
      <c r="F56" s="1" t="s">
        <v>2</v>
      </c>
      <c r="G56" s="165" t="s">
        <v>3</v>
      </c>
      <c r="H56" s="166"/>
      <c r="I56" s="2" t="s">
        <v>4</v>
      </c>
    </row>
    <row r="57" spans="3:9" ht="38.25" customHeight="1" x14ac:dyDescent="0.25">
      <c r="C57" s="54" t="s">
        <v>54</v>
      </c>
      <c r="D57" s="55"/>
      <c r="E57" s="55"/>
      <c r="F57" s="11"/>
      <c r="G57" s="174"/>
      <c r="H57" s="175"/>
      <c r="I57" s="176"/>
    </row>
    <row r="58" spans="3:9" ht="38.25" customHeight="1" thickBot="1" x14ac:dyDescent="0.3">
      <c r="C58" s="60" t="s">
        <v>55</v>
      </c>
      <c r="D58" s="61"/>
      <c r="E58" s="61"/>
      <c r="F58" s="12"/>
      <c r="G58" s="181"/>
      <c r="H58" s="182"/>
      <c r="I58" s="173"/>
    </row>
    <row r="59" spans="3:9" s="42" customFormat="1" ht="15" customHeight="1" thickBot="1" x14ac:dyDescent="0.3">
      <c r="F59" s="33"/>
      <c r="I59" s="33"/>
    </row>
    <row r="60" spans="3:9" s="42" customFormat="1" ht="15" customHeight="1" x14ac:dyDescent="0.25">
      <c r="C60" s="58" t="s">
        <v>207</v>
      </c>
      <c r="D60" s="59"/>
      <c r="E60" s="59"/>
      <c r="F60" s="1" t="s">
        <v>2</v>
      </c>
      <c r="G60" s="165" t="s">
        <v>3</v>
      </c>
      <c r="H60" s="166"/>
      <c r="I60" s="2" t="s">
        <v>4</v>
      </c>
    </row>
    <row r="61" spans="3:9" s="42" customFormat="1" ht="36" customHeight="1" thickBot="1" x14ac:dyDescent="0.3">
      <c r="C61" s="63" t="s">
        <v>210</v>
      </c>
      <c r="D61" s="64"/>
      <c r="E61" s="64"/>
      <c r="F61" s="12"/>
      <c r="G61" s="171"/>
      <c r="H61" s="172"/>
      <c r="I61" s="173"/>
    </row>
    <row r="62" spans="3:9" s="42" customFormat="1" ht="15" customHeight="1" thickBot="1" x14ac:dyDescent="0.3">
      <c r="F62" s="33"/>
      <c r="I62" s="33"/>
    </row>
    <row r="63" spans="3:9" s="42" customFormat="1" x14ac:dyDescent="0.25">
      <c r="C63" s="58" t="s">
        <v>53</v>
      </c>
      <c r="D63" s="59"/>
      <c r="E63" s="59"/>
      <c r="F63" s="1" t="s">
        <v>2</v>
      </c>
      <c r="G63" s="165" t="s">
        <v>3</v>
      </c>
      <c r="H63" s="166"/>
      <c r="I63" s="2" t="s">
        <v>4</v>
      </c>
    </row>
    <row r="64" spans="3:9" s="42" customFormat="1" ht="61.5" customHeight="1" thickBot="1" x14ac:dyDescent="0.3">
      <c r="C64" s="60" t="s">
        <v>233</v>
      </c>
      <c r="D64" s="61"/>
      <c r="E64" s="61"/>
      <c r="F64" s="12"/>
      <c r="G64" s="171"/>
      <c r="H64" s="172"/>
      <c r="I64" s="173"/>
    </row>
    <row r="65" spans="3:9" s="42" customFormat="1" ht="15" customHeight="1" x14ac:dyDescent="0.25">
      <c r="F65" s="33"/>
      <c r="I65" s="33"/>
    </row>
    <row r="66" spans="3:9" s="42" customFormat="1" ht="16.5" thickBot="1" x14ac:dyDescent="0.3">
      <c r="C66" s="62" t="s">
        <v>205</v>
      </c>
      <c r="D66" s="62"/>
      <c r="E66" s="62"/>
      <c r="F66" s="62"/>
      <c r="G66" s="62"/>
      <c r="H66" s="62"/>
      <c r="I66" s="62"/>
    </row>
    <row r="67" spans="3:9" s="42" customFormat="1" ht="38.25" customHeight="1" x14ac:dyDescent="0.25">
      <c r="C67" s="58" t="s">
        <v>13</v>
      </c>
      <c r="D67" s="59"/>
      <c r="E67" s="59"/>
      <c r="F67" s="1" t="s">
        <v>2</v>
      </c>
      <c r="G67" s="165" t="s">
        <v>3</v>
      </c>
      <c r="H67" s="166"/>
      <c r="I67" s="2" t="s">
        <v>4</v>
      </c>
    </row>
    <row r="68" spans="3:9" s="42" customFormat="1" ht="85.5" customHeight="1" x14ac:dyDescent="0.25">
      <c r="C68" s="65" t="s">
        <v>227</v>
      </c>
      <c r="D68" s="66"/>
      <c r="E68" s="66"/>
      <c r="F68" s="11"/>
      <c r="G68" s="174"/>
      <c r="H68" s="175"/>
      <c r="I68" s="176"/>
    </row>
    <row r="69" spans="3:9" s="42" customFormat="1" ht="48.75" customHeight="1" x14ac:dyDescent="0.25">
      <c r="C69" s="65" t="s">
        <v>220</v>
      </c>
      <c r="D69" s="66"/>
      <c r="E69" s="66"/>
      <c r="F69" s="11"/>
      <c r="G69" s="174"/>
      <c r="H69" s="175"/>
      <c r="I69" s="176"/>
    </row>
    <row r="70" spans="3:9" s="42" customFormat="1" ht="38.25" customHeight="1" x14ac:dyDescent="0.25">
      <c r="C70" s="54" t="s">
        <v>171</v>
      </c>
      <c r="D70" s="55"/>
      <c r="E70" s="55"/>
      <c r="F70" s="11"/>
      <c r="G70" s="174"/>
      <c r="H70" s="175"/>
      <c r="I70" s="176"/>
    </row>
    <row r="71" spans="3:9" s="42" customFormat="1" ht="48.75" customHeight="1" x14ac:dyDescent="0.25">
      <c r="C71" s="56" t="s">
        <v>238</v>
      </c>
      <c r="D71" s="57"/>
      <c r="E71" s="57"/>
      <c r="F71" s="11"/>
      <c r="G71" s="174"/>
      <c r="H71" s="175"/>
      <c r="I71" s="176"/>
    </row>
    <row r="72" spans="3:9" s="42" customFormat="1" ht="50.25" customHeight="1" thickBot="1" x14ac:dyDescent="0.3">
      <c r="C72" s="63" t="s">
        <v>208</v>
      </c>
      <c r="D72" s="64"/>
      <c r="E72" s="64"/>
      <c r="F72" s="12"/>
      <c r="G72" s="171"/>
      <c r="H72" s="172"/>
      <c r="I72" s="173"/>
    </row>
    <row r="74" spans="3:9" ht="16.5" thickBot="1" x14ac:dyDescent="0.3">
      <c r="C74" s="62" t="s">
        <v>52</v>
      </c>
      <c r="D74" s="62"/>
      <c r="E74" s="62"/>
      <c r="F74" s="62"/>
      <c r="G74" s="62"/>
      <c r="H74" s="62"/>
      <c r="I74" s="62"/>
    </row>
    <row r="75" spans="3:9" x14ac:dyDescent="0.25">
      <c r="C75" s="58" t="s">
        <v>53</v>
      </c>
      <c r="D75" s="59"/>
      <c r="E75" s="59"/>
      <c r="F75" s="1" t="s">
        <v>2</v>
      </c>
      <c r="G75" s="165" t="s">
        <v>3</v>
      </c>
      <c r="H75" s="166"/>
      <c r="I75" s="2" t="s">
        <v>4</v>
      </c>
    </row>
    <row r="76" spans="3:9" ht="61.5" customHeight="1" thickBot="1" x14ac:dyDescent="0.3">
      <c r="C76" s="60" t="s">
        <v>230</v>
      </c>
      <c r="D76" s="61"/>
      <c r="E76" s="61"/>
      <c r="F76" s="12"/>
      <c r="G76" s="171"/>
      <c r="H76" s="172"/>
      <c r="I76" s="173"/>
    </row>
    <row r="77" spans="3:9" ht="15.75" thickBot="1" x14ac:dyDescent="0.3"/>
    <row r="78" spans="3:9" x14ac:dyDescent="0.25">
      <c r="C78" s="58" t="s">
        <v>56</v>
      </c>
      <c r="D78" s="59"/>
      <c r="E78" s="59"/>
      <c r="F78" s="1" t="s">
        <v>2</v>
      </c>
      <c r="G78" s="165" t="s">
        <v>3</v>
      </c>
      <c r="H78" s="166"/>
      <c r="I78" s="2" t="s">
        <v>4</v>
      </c>
    </row>
    <row r="79" spans="3:9" ht="15.75" thickBot="1" x14ac:dyDescent="0.3">
      <c r="C79" s="60" t="s">
        <v>172</v>
      </c>
      <c r="D79" s="61"/>
      <c r="E79" s="61"/>
      <c r="F79" s="12"/>
      <c r="G79" s="171"/>
      <c r="H79" s="172"/>
      <c r="I79" s="173"/>
    </row>
  </sheetData>
  <sheetProtection algorithmName="SHA-512" hashValue="PwjStpCaPZHMhPPp5+9Oz2XZynkO0tPJIVJCh25y2BREggAXfVsaK9wyaSx85K+lALUYDovWedtSndKDt+UFwg==" saltValue="rTEQeeDh4TYEX3z3wSKQsQ==" spinCount="100000" sheet="1" objects="1" scenarios="1"/>
  <mergeCells count="106">
    <mergeCell ref="G64:H64"/>
    <mergeCell ref="G67:H67"/>
    <mergeCell ref="G68:H68"/>
    <mergeCell ref="G69:H69"/>
    <mergeCell ref="G70:H70"/>
    <mergeCell ref="G56:H56"/>
    <mergeCell ref="G57:H57"/>
    <mergeCell ref="G58:H58"/>
    <mergeCell ref="G63:H63"/>
    <mergeCell ref="G60:H60"/>
    <mergeCell ref="G61:H61"/>
    <mergeCell ref="G46:H46"/>
    <mergeCell ref="G49:H49"/>
    <mergeCell ref="G48:H48"/>
    <mergeCell ref="G51:H51"/>
    <mergeCell ref="G52:H52"/>
    <mergeCell ref="G39:H39"/>
    <mergeCell ref="G40:H40"/>
    <mergeCell ref="G42:H42"/>
    <mergeCell ref="G43:H43"/>
    <mergeCell ref="G45:H45"/>
    <mergeCell ref="G31:H31"/>
    <mergeCell ref="G33:H33"/>
    <mergeCell ref="G34:H34"/>
    <mergeCell ref="G36:H36"/>
    <mergeCell ref="G37:H37"/>
    <mergeCell ref="G7:H7"/>
    <mergeCell ref="G10:H10"/>
    <mergeCell ref="G11:H11"/>
    <mergeCell ref="G12:H12"/>
    <mergeCell ref="G13:H13"/>
    <mergeCell ref="C30:E30"/>
    <mergeCell ref="C31:E31"/>
    <mergeCell ref="C52:E53"/>
    <mergeCell ref="F52:F53"/>
    <mergeCell ref="G8:H8"/>
    <mergeCell ref="G14:H14"/>
    <mergeCell ref="G15:H15"/>
    <mergeCell ref="G17:H17"/>
    <mergeCell ref="G18:H18"/>
    <mergeCell ref="G20:H20"/>
    <mergeCell ref="G21:H21"/>
    <mergeCell ref="G23:H23"/>
    <mergeCell ref="G24:H24"/>
    <mergeCell ref="G27:H27"/>
    <mergeCell ref="G28:H28"/>
    <mergeCell ref="G30:H30"/>
    <mergeCell ref="C20:E20"/>
    <mergeCell ref="C21:E21"/>
    <mergeCell ref="C28:E28"/>
    <mergeCell ref="C27:E27"/>
    <mergeCell ref="C26:I26"/>
    <mergeCell ref="C23:E23"/>
    <mergeCell ref="C24:E24"/>
    <mergeCell ref="C36:E36"/>
    <mergeCell ref="C34:E34"/>
    <mergeCell ref="C40:E40"/>
    <mergeCell ref="C37:E37"/>
    <mergeCell ref="C39:E39"/>
    <mergeCell ref="C75:E75"/>
    <mergeCell ref="C76:E76"/>
    <mergeCell ref="C78:E78"/>
    <mergeCell ref="C79:E79"/>
    <mergeCell ref="C67:E67"/>
    <mergeCell ref="C70:E70"/>
    <mergeCell ref="C74:I74"/>
    <mergeCell ref="C72:E72"/>
    <mergeCell ref="C69:E69"/>
    <mergeCell ref="C68:E68"/>
    <mergeCell ref="G71:H71"/>
    <mergeCell ref="G72:H72"/>
    <mergeCell ref="G75:H75"/>
    <mergeCell ref="G76:H76"/>
    <mergeCell ref="G78:H78"/>
    <mergeCell ref="G79:H79"/>
    <mergeCell ref="C49:E49"/>
    <mergeCell ref="C63:E63"/>
    <mergeCell ref="C33:E33"/>
    <mergeCell ref="C3:D3"/>
    <mergeCell ref="C4:D4"/>
    <mergeCell ref="C7:E7"/>
    <mergeCell ref="C8:E8"/>
    <mergeCell ref="C6:I6"/>
    <mergeCell ref="C10:E10"/>
    <mergeCell ref="C11:E11"/>
    <mergeCell ref="C13:E13"/>
    <mergeCell ref="C15:E15"/>
    <mergeCell ref="C12:E12"/>
    <mergeCell ref="C14:E14"/>
    <mergeCell ref="C17:E17"/>
    <mergeCell ref="C18:E18"/>
    <mergeCell ref="C64:E64"/>
    <mergeCell ref="C71:E71"/>
    <mergeCell ref="C42:E42"/>
    <mergeCell ref="C43:E43"/>
    <mergeCell ref="C55:I55"/>
    <mergeCell ref="C66:I66"/>
    <mergeCell ref="C51:E51"/>
    <mergeCell ref="C60:E60"/>
    <mergeCell ref="C61:E61"/>
    <mergeCell ref="C56:E56"/>
    <mergeCell ref="C57:E57"/>
    <mergeCell ref="C58:E58"/>
    <mergeCell ref="C45:E45"/>
    <mergeCell ref="C46:E46"/>
    <mergeCell ref="C48:E48"/>
  </mergeCells>
  <conditionalFormatting sqref="F1:F5 F28 F30:F40 F56:F58 F77 F80 F83:F1048576 F42:F43 F67 F20:F21 F7:F15 F23:F24">
    <cfRule type="cellIs" dxfId="80" priority="65" operator="equal">
      <formula>"NO CUMPLE"</formula>
    </cfRule>
  </conditionalFormatting>
  <conditionalFormatting sqref="F16:F18">
    <cfRule type="cellIs" dxfId="79" priority="64" operator="equal">
      <formula>"NO CUMPLE"</formula>
    </cfRule>
  </conditionalFormatting>
  <conditionalFormatting sqref="F27">
    <cfRule type="cellIs" dxfId="78" priority="61" operator="equal">
      <formula>"NO CUMPLE"</formula>
    </cfRule>
  </conditionalFormatting>
  <conditionalFormatting sqref="E29">
    <cfRule type="cellIs" dxfId="77" priority="60" operator="equal">
      <formula>"NO CUMPLE"</formula>
    </cfRule>
  </conditionalFormatting>
  <conditionalFormatting sqref="F78">
    <cfRule type="cellIs" dxfId="76" priority="55" operator="equal">
      <formula>"NO CUMPLE"</formula>
    </cfRule>
  </conditionalFormatting>
  <conditionalFormatting sqref="F76">
    <cfRule type="cellIs" dxfId="75" priority="59" operator="equal">
      <formula>"NO CUMPLE"</formula>
    </cfRule>
  </conditionalFormatting>
  <conditionalFormatting sqref="F75">
    <cfRule type="cellIs" dxfId="74" priority="58" operator="equal">
      <formula>"NO CUMPLE"</formula>
    </cfRule>
  </conditionalFormatting>
  <conditionalFormatting sqref="F79">
    <cfRule type="cellIs" dxfId="73" priority="57" operator="equal">
      <formula>"NO CUMPLE"</formula>
    </cfRule>
  </conditionalFormatting>
  <conditionalFormatting sqref="F42">
    <cfRule type="cellIs" dxfId="72" priority="53" operator="equal">
      <formula>"NO CUMPLE"</formula>
    </cfRule>
  </conditionalFormatting>
  <conditionalFormatting sqref="F43">
    <cfRule type="cellIs" dxfId="71" priority="54" operator="equal">
      <formula>"NO CUMPLE"</formula>
    </cfRule>
  </conditionalFormatting>
  <conditionalFormatting sqref="F41">
    <cfRule type="cellIs" dxfId="70" priority="52" operator="equal">
      <formula>"NO CUMPLE"</formula>
    </cfRule>
  </conditionalFormatting>
  <conditionalFormatting sqref="F59">
    <cfRule type="cellIs" dxfId="69" priority="50" operator="equal">
      <formula>"NO CUMPLE"</formula>
    </cfRule>
  </conditionalFormatting>
  <conditionalFormatting sqref="F25">
    <cfRule type="cellIs" dxfId="68" priority="49" operator="equal">
      <formula>"NO CUMPLE"</formula>
    </cfRule>
  </conditionalFormatting>
  <conditionalFormatting sqref="F51:F52">
    <cfRule type="cellIs" dxfId="67" priority="48" operator="equal">
      <formula>"NO CUMPLE"</formula>
    </cfRule>
  </conditionalFormatting>
  <conditionalFormatting sqref="F52">
    <cfRule type="cellIs" dxfId="66" priority="47" operator="equal">
      <formula>"NO CUMPLE"</formula>
    </cfRule>
  </conditionalFormatting>
  <conditionalFormatting sqref="F51">
    <cfRule type="cellIs" dxfId="65" priority="46" operator="equal">
      <formula>"NO CUMPLE"</formula>
    </cfRule>
  </conditionalFormatting>
  <conditionalFormatting sqref="F62">
    <cfRule type="cellIs" dxfId="64" priority="33" operator="equal">
      <formula>"NO CUMPLE"</formula>
    </cfRule>
  </conditionalFormatting>
  <conditionalFormatting sqref="F60">
    <cfRule type="cellIs" dxfId="63" priority="43" operator="equal">
      <formula>"NO CUMPLE"</formula>
    </cfRule>
  </conditionalFormatting>
  <conditionalFormatting sqref="F60">
    <cfRule type="cellIs" dxfId="62" priority="44" operator="equal">
      <formula>"NO CUMPLE"</formula>
    </cfRule>
  </conditionalFormatting>
  <conditionalFormatting sqref="F22">
    <cfRule type="cellIs" dxfId="61" priority="39" operator="equal">
      <formula>"NO CUMPLE"</formula>
    </cfRule>
  </conditionalFormatting>
  <conditionalFormatting sqref="F65">
    <cfRule type="cellIs" dxfId="60" priority="31" operator="equal">
      <formula>"NO CUMPLE"</formula>
    </cfRule>
  </conditionalFormatting>
  <conditionalFormatting sqref="F45">
    <cfRule type="cellIs" dxfId="59" priority="25" operator="equal">
      <formula>"NO CUMPLE"</formula>
    </cfRule>
  </conditionalFormatting>
  <conditionalFormatting sqref="F64">
    <cfRule type="cellIs" dxfId="58" priority="30" operator="equal">
      <formula>"NO CUMPLE"</formula>
    </cfRule>
  </conditionalFormatting>
  <conditionalFormatting sqref="F47 F51:F52">
    <cfRule type="cellIs" dxfId="57" priority="37" operator="equal">
      <formula>"NO CUMPLE"</formula>
    </cfRule>
  </conditionalFormatting>
  <conditionalFormatting sqref="F63">
    <cfRule type="cellIs" dxfId="56" priority="29" operator="equal">
      <formula>"NO CUMPLE"</formula>
    </cfRule>
  </conditionalFormatting>
  <conditionalFormatting sqref="F54">
    <cfRule type="cellIs" dxfId="55" priority="27" operator="equal">
      <formula>"NO CUMPLE"</formula>
    </cfRule>
  </conditionalFormatting>
  <conditionalFormatting sqref="F48">
    <cfRule type="cellIs" dxfId="54" priority="21" operator="equal">
      <formula>"NO CUMPLE"</formula>
    </cfRule>
  </conditionalFormatting>
  <conditionalFormatting sqref="F49">
    <cfRule type="cellIs" dxfId="53" priority="15" operator="equal">
      <formula>"NO CUMPLE"</formula>
    </cfRule>
  </conditionalFormatting>
  <conditionalFormatting sqref="F45">
    <cfRule type="cellIs" dxfId="52" priority="26" operator="equal">
      <formula>"NO CUMPLE"</formula>
    </cfRule>
  </conditionalFormatting>
  <conditionalFormatting sqref="F68">
    <cfRule type="cellIs" dxfId="51" priority="12" operator="equal">
      <formula>"NO CUMPLE"</formula>
    </cfRule>
  </conditionalFormatting>
  <conditionalFormatting sqref="F48">
    <cfRule type="cellIs" dxfId="50" priority="22" operator="equal">
      <formula>"NO CUMPLE"</formula>
    </cfRule>
  </conditionalFormatting>
  <conditionalFormatting sqref="F44">
    <cfRule type="cellIs" dxfId="49" priority="23" operator="equal">
      <formula>"NO CUMPLE"</formula>
    </cfRule>
  </conditionalFormatting>
  <conditionalFormatting sqref="F69">
    <cfRule type="cellIs" dxfId="48" priority="11" operator="equal">
      <formula>"NO CUMPLE"</formula>
    </cfRule>
  </conditionalFormatting>
  <conditionalFormatting sqref="F49">
    <cfRule type="cellIs" dxfId="47" priority="14" operator="equal">
      <formula>"NO CUMPLE"</formula>
    </cfRule>
  </conditionalFormatting>
  <conditionalFormatting sqref="F46">
    <cfRule type="cellIs" dxfId="46" priority="17" operator="equal">
      <formula>"NO CUMPLE"</formula>
    </cfRule>
  </conditionalFormatting>
  <conditionalFormatting sqref="F61">
    <cfRule type="cellIs" dxfId="45" priority="13" operator="equal">
      <formula>"NO CUMPLE"</formula>
    </cfRule>
  </conditionalFormatting>
  <conditionalFormatting sqref="F50">
    <cfRule type="cellIs" dxfId="44" priority="19" operator="equal">
      <formula>"NO CUMPLE"</formula>
    </cfRule>
  </conditionalFormatting>
  <conditionalFormatting sqref="F72">
    <cfRule type="cellIs" dxfId="43" priority="9" operator="equal">
      <formula>"NO CUMPLE"</formula>
    </cfRule>
  </conditionalFormatting>
  <conditionalFormatting sqref="F46">
    <cfRule type="cellIs" dxfId="42" priority="16" operator="equal">
      <formula>"NO CUMPLE"</formula>
    </cfRule>
  </conditionalFormatting>
  <conditionalFormatting sqref="F70">
    <cfRule type="cellIs" dxfId="41" priority="10" operator="equal">
      <formula>"NO CUMPLE"</formula>
    </cfRule>
  </conditionalFormatting>
  <conditionalFormatting sqref="F17">
    <cfRule type="cellIs" dxfId="40" priority="8" operator="equal">
      <formula>"NO CUMPLE"</formula>
    </cfRule>
  </conditionalFormatting>
  <conditionalFormatting sqref="F17">
    <cfRule type="cellIs" dxfId="39" priority="7" operator="equal">
      <formula>"NO CUMPLE"</formula>
    </cfRule>
  </conditionalFormatting>
  <conditionalFormatting sqref="F18">
    <cfRule type="cellIs" dxfId="38" priority="4" operator="equal">
      <formula>"NO CUMPLE"</formula>
    </cfRule>
  </conditionalFormatting>
  <conditionalFormatting sqref="F18">
    <cfRule type="cellIs" dxfId="37" priority="3" operator="equal">
      <formula>"NO CUMPLE"</formula>
    </cfRule>
  </conditionalFormatting>
  <conditionalFormatting sqref="F19">
    <cfRule type="cellIs" dxfId="36" priority="2" operator="equal">
      <formula>"NO CUMPLE"</formula>
    </cfRule>
  </conditionalFormatting>
  <conditionalFormatting sqref="F71">
    <cfRule type="cellIs" dxfId="35" priority="1" operator="equal">
      <formula>"NO CUMPLE"</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0000000}">
          <x14:formula1>
            <xm:f>INTERCONEXION!$A$8:$A$10</xm:f>
          </x14:formula1>
          <xm:sqref>F8 F21:F26 F28 F31 F34 F37 F79 F76 F57:F59 F61:F62 F46:F47 F64:F65 F68:F72 F11:F19 F40:F44 F49:F52 F54</xm:sqref>
        </x14:dataValidation>
        <x14:dataValidation type="list" allowBlank="1" showInputMessage="1" showErrorMessage="1" xr:uid="{00000000-0002-0000-0000-000001000000}">
          <x14:formula1>
            <xm:f>[Info_RO_Eolica_v3.xlsx]INTERCONEXION!#REF!</xm:f>
          </x14:formula1>
          <xm:sqref>F18:F19 F49 F46 F43:F44 F52 F54</xm:sqref>
        </x14:dataValidation>
        <x14:dataValidation type="list" allowBlank="1" showInputMessage="1" showErrorMessage="1" xr:uid="{18522696-1C25-4EC2-A441-880BAAD36655}">
          <x14:formula1>
            <xm:f>'https://cndcompan-my.sharepoint.com/personal/cmendez_cnd_com_pa/Documents/Escritorio/[Info_RO_Solares_v7.xlsx]INTERCONEXION'!#REF!</xm:f>
          </x14:formula1>
          <xm:sqref>F60 F48 F45 F17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I29"/>
  <sheetViews>
    <sheetView showGridLines="0" zoomScale="80" zoomScaleNormal="80" workbookViewId="0">
      <pane xSplit="2" ySplit="5" topLeftCell="C6" activePane="bottomRight" state="frozen"/>
      <selection activeCell="E4" sqref="E4"/>
      <selection pane="topRight" activeCell="E4" sqref="E4"/>
      <selection pane="bottomLeft" activeCell="E4" sqref="E4"/>
      <selection pane="bottomRight" activeCell="H15" sqref="H15"/>
    </sheetView>
  </sheetViews>
  <sheetFormatPr baseColWidth="10" defaultRowHeight="15" x14ac:dyDescent="0.25"/>
  <cols>
    <col min="3" max="5" width="21.42578125" customWidth="1"/>
    <col min="6" max="6" width="23.5703125" customWidth="1"/>
    <col min="8" max="8" width="38" customWidth="1"/>
    <col min="9" max="9" width="21.28515625" customWidth="1"/>
  </cols>
  <sheetData>
    <row r="2" spans="1:9" ht="18.75" x14ac:dyDescent="0.25">
      <c r="C2" s="53" t="s">
        <v>202</v>
      </c>
      <c r="D2" s="52"/>
      <c r="E2" s="52"/>
      <c r="F2" s="52"/>
      <c r="G2" s="52"/>
    </row>
    <row r="3" spans="1:9" x14ac:dyDescent="0.25">
      <c r="C3" s="69" t="s">
        <v>0</v>
      </c>
      <c r="D3" s="69"/>
      <c r="E3" s="201" t="str">
        <f>IF(GENERALES!E3=0,"")</f>
        <v/>
      </c>
    </row>
    <row r="4" spans="1:9" x14ac:dyDescent="0.25">
      <c r="C4" s="69" t="s">
        <v>1</v>
      </c>
      <c r="D4" s="69"/>
      <c r="E4" s="201" t="str">
        <f>IF(GENERALES!E4=0,"")</f>
        <v/>
      </c>
    </row>
    <row r="6" spans="1:9" ht="15.75" thickBot="1" x14ac:dyDescent="0.3">
      <c r="C6" s="81" t="s">
        <v>13</v>
      </c>
      <c r="D6" s="81"/>
      <c r="E6" s="81"/>
      <c r="F6" s="81"/>
      <c r="G6" s="81"/>
    </row>
    <row r="7" spans="1:9" ht="37.5" customHeight="1" thickBot="1" x14ac:dyDescent="0.3">
      <c r="C7" s="82" t="s">
        <v>14</v>
      </c>
      <c r="D7" s="83"/>
      <c r="E7" s="84"/>
      <c r="F7" s="4" t="s">
        <v>15</v>
      </c>
      <c r="G7" s="4" t="s">
        <v>2</v>
      </c>
      <c r="H7" s="4" t="s">
        <v>3</v>
      </c>
      <c r="I7" s="5" t="s">
        <v>4</v>
      </c>
    </row>
    <row r="8" spans="1:9" ht="15.75" thickBot="1" x14ac:dyDescent="0.3">
      <c r="A8" s="6" t="s">
        <v>16</v>
      </c>
      <c r="C8" s="7"/>
      <c r="D8" s="7"/>
      <c r="E8" s="7"/>
      <c r="F8" s="7"/>
      <c r="G8" s="8"/>
      <c r="H8" s="8"/>
      <c r="I8" s="9"/>
    </row>
    <row r="9" spans="1:9" ht="14.25" customHeight="1" x14ac:dyDescent="0.25">
      <c r="A9" s="6" t="s">
        <v>17</v>
      </c>
      <c r="C9" s="88" t="s">
        <v>18</v>
      </c>
      <c r="D9" s="89" t="s">
        <v>199</v>
      </c>
      <c r="E9" s="89"/>
      <c r="F9" s="186"/>
      <c r="G9" s="1"/>
      <c r="H9" s="190"/>
      <c r="I9" s="191"/>
    </row>
    <row r="10" spans="1:9" ht="14.25" customHeight="1" x14ac:dyDescent="0.25">
      <c r="A10" s="10"/>
      <c r="C10" s="54"/>
      <c r="D10" s="85" t="s">
        <v>19</v>
      </c>
      <c r="E10" s="85"/>
      <c r="F10" s="187"/>
      <c r="G10" s="11"/>
      <c r="H10" s="192"/>
      <c r="I10" s="193"/>
    </row>
    <row r="11" spans="1:9" ht="46.5" customHeight="1" x14ac:dyDescent="0.25">
      <c r="C11" s="54"/>
      <c r="D11" s="85" t="s">
        <v>20</v>
      </c>
      <c r="E11" s="85"/>
      <c r="F11" s="187"/>
      <c r="G11" s="11"/>
      <c r="H11" s="192"/>
      <c r="I11" s="193"/>
    </row>
    <row r="12" spans="1:9" ht="33" customHeight="1" x14ac:dyDescent="0.25">
      <c r="C12" s="54"/>
      <c r="D12" s="85" t="s">
        <v>21</v>
      </c>
      <c r="E12" s="85"/>
      <c r="F12" s="187"/>
      <c r="G12" s="11"/>
      <c r="H12" s="194"/>
      <c r="I12" s="176"/>
    </row>
    <row r="13" spans="1:9" ht="36.75" customHeight="1" x14ac:dyDescent="0.25">
      <c r="C13" s="54"/>
      <c r="D13" s="85" t="s">
        <v>22</v>
      </c>
      <c r="E13" s="85"/>
      <c r="F13" s="187"/>
      <c r="G13" s="11"/>
      <c r="H13" s="195"/>
      <c r="I13" s="193"/>
    </row>
    <row r="14" spans="1:9" ht="30.75" customHeight="1" x14ac:dyDescent="0.25">
      <c r="C14" s="54"/>
      <c r="D14" s="85" t="s">
        <v>50</v>
      </c>
      <c r="E14" s="85"/>
      <c r="F14" s="187"/>
      <c r="G14" s="11"/>
      <c r="H14" s="192"/>
      <c r="I14" s="193"/>
    </row>
    <row r="15" spans="1:9" ht="57" customHeight="1" x14ac:dyDescent="0.25">
      <c r="C15" s="90"/>
      <c r="D15" s="85" t="s">
        <v>23</v>
      </c>
      <c r="E15" s="85"/>
      <c r="F15" s="188"/>
      <c r="G15" s="11"/>
      <c r="H15" s="196"/>
      <c r="I15" s="197"/>
    </row>
    <row r="16" spans="1:9" ht="44.25" customHeight="1" thickBot="1" x14ac:dyDescent="0.3">
      <c r="C16" s="60"/>
      <c r="D16" s="87" t="s">
        <v>24</v>
      </c>
      <c r="E16" s="87"/>
      <c r="F16" s="189"/>
      <c r="G16" s="12"/>
      <c r="H16" s="198"/>
      <c r="I16" s="173"/>
    </row>
    <row r="17" spans="3:9" ht="15.75" thickBot="1" x14ac:dyDescent="0.3">
      <c r="C17" s="13"/>
      <c r="D17" s="13"/>
      <c r="E17" s="13"/>
      <c r="F17" s="13"/>
      <c r="G17" s="8"/>
      <c r="H17" s="8"/>
      <c r="I17" s="9"/>
    </row>
    <row r="18" spans="3:9" ht="37.5" customHeight="1" thickBot="1" x14ac:dyDescent="0.3">
      <c r="C18" s="82" t="s">
        <v>25</v>
      </c>
      <c r="D18" s="83"/>
      <c r="E18" s="84"/>
      <c r="F18" s="4" t="s">
        <v>15</v>
      </c>
      <c r="G18" s="4" t="s">
        <v>2</v>
      </c>
      <c r="H18" s="4" t="s">
        <v>3</v>
      </c>
      <c r="I18" s="5" t="s">
        <v>4</v>
      </c>
    </row>
    <row r="19" spans="3:9" ht="15.75" thickBot="1" x14ac:dyDescent="0.3">
      <c r="C19" s="7"/>
      <c r="D19" s="7"/>
      <c r="E19" s="7"/>
      <c r="F19" s="7"/>
      <c r="G19" s="8"/>
      <c r="H19" s="8"/>
      <c r="I19" s="9"/>
    </row>
    <row r="20" spans="3:9" ht="85.5" customHeight="1" x14ac:dyDescent="0.25">
      <c r="C20" s="88" t="s">
        <v>26</v>
      </c>
      <c r="D20" s="89" t="s">
        <v>27</v>
      </c>
      <c r="E20" s="89"/>
      <c r="F20" s="186"/>
      <c r="G20" s="1"/>
      <c r="H20" s="190"/>
      <c r="I20" s="191"/>
    </row>
    <row r="21" spans="3:9" ht="85.5" customHeight="1" x14ac:dyDescent="0.25">
      <c r="C21" s="54"/>
      <c r="D21" s="85" t="s">
        <v>28</v>
      </c>
      <c r="E21" s="85"/>
      <c r="F21" s="187"/>
      <c r="G21" s="11"/>
      <c r="H21" s="200"/>
      <c r="I21" s="193"/>
    </row>
    <row r="22" spans="3:9" ht="117.75" customHeight="1" thickBot="1" x14ac:dyDescent="0.3">
      <c r="C22" s="60"/>
      <c r="D22" s="87" t="s">
        <v>29</v>
      </c>
      <c r="E22" s="87"/>
      <c r="F22" s="199"/>
      <c r="G22" s="12"/>
      <c r="H22" s="198"/>
      <c r="I22" s="173"/>
    </row>
    <row r="26" spans="3:9" ht="15.75" customHeight="1" x14ac:dyDescent="0.25">
      <c r="C26" s="86"/>
      <c r="D26" s="86"/>
      <c r="E26" s="86"/>
      <c r="F26" s="86"/>
      <c r="G26" s="86"/>
      <c r="H26" s="86"/>
      <c r="I26" s="86"/>
    </row>
    <row r="27" spans="3:9" x14ac:dyDescent="0.25">
      <c r="C27" s="86"/>
      <c r="D27" s="86"/>
      <c r="E27" s="86"/>
      <c r="F27" s="86"/>
      <c r="G27" s="86"/>
      <c r="H27" s="86"/>
      <c r="I27" s="86"/>
    </row>
    <row r="28" spans="3:9" x14ac:dyDescent="0.25">
      <c r="C28" s="86"/>
      <c r="D28" s="86"/>
      <c r="E28" s="86"/>
      <c r="F28" s="86"/>
      <c r="G28" s="86"/>
      <c r="H28" s="86"/>
      <c r="I28" s="86"/>
    </row>
    <row r="29" spans="3:9" x14ac:dyDescent="0.25">
      <c r="C29" s="86"/>
      <c r="D29" s="86"/>
      <c r="E29" s="86"/>
      <c r="F29" s="86"/>
      <c r="G29" s="86"/>
      <c r="H29" s="86"/>
      <c r="I29" s="86"/>
    </row>
  </sheetData>
  <sheetProtection algorithmName="SHA-512" hashValue="yQXVmHoNRUVfvfGguEqG5At0XFzlXVtcLRIhtluenJ2VWMUdxfJo5UYMqyfIvo6WT/zTEDGsQkCKCLSZf8zoew==" saltValue="DH6oVEX9dgmIpvSIywmS0g==" spinCount="100000" sheet="1" objects="1" scenarios="1"/>
  <mergeCells count="19">
    <mergeCell ref="D12:E12"/>
    <mergeCell ref="D13:E13"/>
    <mergeCell ref="D14:E14"/>
    <mergeCell ref="C26:I29"/>
    <mergeCell ref="D15:E15"/>
    <mergeCell ref="D16:E16"/>
    <mergeCell ref="C18:E18"/>
    <mergeCell ref="C20:C22"/>
    <mergeCell ref="D20:E20"/>
    <mergeCell ref="D21:E21"/>
    <mergeCell ref="D22:E22"/>
    <mergeCell ref="C9:C16"/>
    <mergeCell ref="D9:E9"/>
    <mergeCell ref="D10:E10"/>
    <mergeCell ref="C3:D3"/>
    <mergeCell ref="C4:D4"/>
    <mergeCell ref="C6:G6"/>
    <mergeCell ref="C7:E7"/>
    <mergeCell ref="D11:E11"/>
  </mergeCells>
  <conditionalFormatting sqref="G1:G25 G30:G1048576">
    <cfRule type="cellIs" dxfId="34" priority="1" operator="equal">
      <formula>"NO CUMPLE"</formula>
    </cfRule>
  </conditionalFormatting>
  <dataValidations count="1">
    <dataValidation type="list" allowBlank="1" showInputMessage="1" showErrorMessage="1" sqref="G20:G22 G9:G16" xr:uid="{00000000-0002-0000-0100-000000000000}">
      <formula1>$A$8:$A$10</formula1>
    </dataValidation>
  </dataValidation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I56"/>
  <sheetViews>
    <sheetView showGridLines="0" zoomScale="80" zoomScaleNormal="80" workbookViewId="0">
      <pane xSplit="2" ySplit="5" topLeftCell="C6" activePane="bottomRight" state="frozen"/>
      <selection activeCell="E4" sqref="E4"/>
      <selection pane="topRight" activeCell="E4" sqref="E4"/>
      <selection pane="bottomLeft" activeCell="E4" sqref="E4"/>
      <selection pane="bottomRight" activeCell="H18" sqref="H18"/>
    </sheetView>
  </sheetViews>
  <sheetFormatPr baseColWidth="10" defaultRowHeight="15" x14ac:dyDescent="0.25"/>
  <cols>
    <col min="3" max="5" width="21.42578125" customWidth="1"/>
    <col min="6" max="6" width="23.5703125" style="34" customWidth="1"/>
    <col min="7" max="7" width="11.42578125" style="33"/>
    <col min="8" max="8" width="38" style="39" customWidth="1"/>
    <col min="9" max="9" width="21.28515625" style="3" customWidth="1"/>
  </cols>
  <sheetData>
    <row r="2" spans="1:9" ht="18.75" x14ac:dyDescent="0.25">
      <c r="C2" s="53" t="s">
        <v>202</v>
      </c>
      <c r="D2" s="52"/>
      <c r="E2" s="52"/>
      <c r="F2" s="52"/>
      <c r="G2" s="52"/>
    </row>
    <row r="3" spans="1:9" x14ac:dyDescent="0.25">
      <c r="C3" s="69" t="s">
        <v>0</v>
      </c>
      <c r="D3" s="69"/>
      <c r="E3" s="26" t="str">
        <f>IF(GENERALES!E3=0,"")</f>
        <v/>
      </c>
    </row>
    <row r="4" spans="1:9" x14ac:dyDescent="0.25">
      <c r="C4" s="69" t="s">
        <v>1</v>
      </c>
      <c r="D4" s="69"/>
      <c r="E4" s="26" t="str">
        <f>IF(GENERALES!E4=0,"")</f>
        <v/>
      </c>
    </row>
    <row r="6" spans="1:9" ht="15.75" thickBot="1" x14ac:dyDescent="0.3">
      <c r="C6" s="81" t="s">
        <v>30</v>
      </c>
      <c r="D6" s="81"/>
      <c r="E6" s="81"/>
      <c r="F6" s="81"/>
      <c r="G6" s="81"/>
    </row>
    <row r="7" spans="1:9" ht="37.5" customHeight="1" thickBot="1" x14ac:dyDescent="0.3">
      <c r="C7" s="82" t="s">
        <v>54</v>
      </c>
      <c r="D7" s="83"/>
      <c r="E7" s="84"/>
      <c r="F7" s="35" t="s">
        <v>15</v>
      </c>
      <c r="G7" s="4" t="s">
        <v>2</v>
      </c>
      <c r="H7" s="35" t="s">
        <v>3</v>
      </c>
      <c r="I7" s="38" t="s">
        <v>4</v>
      </c>
    </row>
    <row r="8" spans="1:9" ht="15.75" thickBot="1" x14ac:dyDescent="0.3">
      <c r="A8" s="6" t="s">
        <v>16</v>
      </c>
      <c r="C8" s="7"/>
      <c r="D8" s="7"/>
      <c r="E8" s="7"/>
      <c r="F8" s="7"/>
      <c r="G8" s="14"/>
      <c r="H8" s="40"/>
      <c r="I8" s="36"/>
    </row>
    <row r="9" spans="1:9" ht="14.25" customHeight="1" x14ac:dyDescent="0.25">
      <c r="A9" s="6" t="s">
        <v>17</v>
      </c>
      <c r="C9" s="88" t="s">
        <v>31</v>
      </c>
      <c r="D9" s="89" t="s">
        <v>60</v>
      </c>
      <c r="E9" s="89"/>
      <c r="F9" s="202"/>
      <c r="G9" s="44"/>
      <c r="H9" s="205"/>
      <c r="I9" s="206"/>
    </row>
    <row r="10" spans="1:9" ht="14.25" customHeight="1" x14ac:dyDescent="0.25">
      <c r="A10" s="10"/>
      <c r="C10" s="54"/>
      <c r="D10" s="85" t="s">
        <v>61</v>
      </c>
      <c r="E10" s="85"/>
      <c r="F10" s="203"/>
      <c r="G10" s="45"/>
      <c r="H10" s="207"/>
      <c r="I10" s="208"/>
    </row>
    <row r="11" spans="1:9" ht="14.25" customHeight="1" x14ac:dyDescent="0.25">
      <c r="C11" s="54"/>
      <c r="D11" s="85" t="s">
        <v>62</v>
      </c>
      <c r="E11" s="85"/>
      <c r="F11" s="203"/>
      <c r="G11" s="11"/>
      <c r="H11" s="207"/>
      <c r="I11" s="208"/>
    </row>
    <row r="12" spans="1:9" ht="14.25" customHeight="1" x14ac:dyDescent="0.25">
      <c r="C12" s="54"/>
      <c r="D12" s="85" t="s">
        <v>63</v>
      </c>
      <c r="E12" s="85"/>
      <c r="F12" s="203"/>
      <c r="G12" s="45"/>
      <c r="H12" s="207"/>
      <c r="I12" s="177"/>
    </row>
    <row r="13" spans="1:9" ht="34.5" customHeight="1" x14ac:dyDescent="0.25">
      <c r="C13" s="54"/>
      <c r="D13" s="85" t="s">
        <v>64</v>
      </c>
      <c r="E13" s="85"/>
      <c r="F13" s="203"/>
      <c r="G13" s="45"/>
      <c r="H13" s="207"/>
      <c r="I13" s="208"/>
    </row>
    <row r="14" spans="1:9" ht="15.75" thickBot="1" x14ac:dyDescent="0.3">
      <c r="C14" s="60"/>
      <c r="D14" s="87" t="s">
        <v>65</v>
      </c>
      <c r="E14" s="87"/>
      <c r="F14" s="204"/>
      <c r="G14" s="12"/>
      <c r="H14" s="209"/>
      <c r="I14" s="210"/>
    </row>
    <row r="15" spans="1:9" ht="15.75" thickBot="1" x14ac:dyDescent="0.3">
      <c r="C15" s="13"/>
      <c r="D15" s="13"/>
      <c r="E15" s="13"/>
      <c r="F15" s="36"/>
      <c r="G15" s="14"/>
      <c r="H15" s="40"/>
      <c r="I15" s="36"/>
    </row>
    <row r="16" spans="1:9" ht="15" customHeight="1" x14ac:dyDescent="0.25">
      <c r="C16" s="91" t="s">
        <v>32</v>
      </c>
      <c r="D16" s="89" t="s">
        <v>66</v>
      </c>
      <c r="E16" s="89"/>
      <c r="F16" s="202"/>
      <c r="G16" s="1"/>
      <c r="H16" s="205"/>
      <c r="I16" s="211"/>
    </row>
    <row r="17" spans="3:9" ht="33" customHeight="1" x14ac:dyDescent="0.25">
      <c r="C17" s="65"/>
      <c r="D17" s="85" t="s">
        <v>67</v>
      </c>
      <c r="E17" s="85"/>
      <c r="F17" s="203"/>
      <c r="G17" s="11"/>
      <c r="H17" s="207"/>
      <c r="I17" s="177"/>
    </row>
    <row r="18" spans="3:9" ht="36" customHeight="1" thickBot="1" x14ac:dyDescent="0.3">
      <c r="C18" s="63"/>
      <c r="D18" s="87" t="s">
        <v>68</v>
      </c>
      <c r="E18" s="87"/>
      <c r="F18" s="204"/>
      <c r="G18" s="12"/>
      <c r="H18" s="209"/>
      <c r="I18" s="212"/>
    </row>
    <row r="19" spans="3:9" ht="15.75" thickBot="1" x14ac:dyDescent="0.3">
      <c r="D19" s="94"/>
      <c r="E19" s="94"/>
      <c r="F19" s="37"/>
    </row>
    <row r="20" spans="3:9" ht="78.75" customHeight="1" x14ac:dyDescent="0.25">
      <c r="C20" s="91" t="s">
        <v>57</v>
      </c>
      <c r="D20" s="92" t="s">
        <v>69</v>
      </c>
      <c r="E20" s="92"/>
      <c r="F20" s="202"/>
      <c r="G20" s="1"/>
      <c r="H20" s="205"/>
      <c r="I20" s="211"/>
    </row>
    <row r="21" spans="3:9" s="41" customFormat="1" ht="90.75" customHeight="1" x14ac:dyDescent="0.25">
      <c r="C21" s="65"/>
      <c r="D21" s="93" t="s">
        <v>70</v>
      </c>
      <c r="E21" s="93"/>
      <c r="F21" s="203"/>
      <c r="G21" s="11"/>
      <c r="H21" s="207"/>
      <c r="I21" s="208"/>
    </row>
    <row r="22" spans="3:9" s="42" customFormat="1" ht="36" customHeight="1" x14ac:dyDescent="0.25">
      <c r="C22" s="95"/>
      <c r="D22" s="96" t="s">
        <v>71</v>
      </c>
      <c r="E22" s="97"/>
      <c r="F22" s="213"/>
      <c r="G22" s="43"/>
      <c r="H22" s="214"/>
      <c r="I22" s="215"/>
    </row>
    <row r="23" spans="3:9" s="41" customFormat="1" ht="36" customHeight="1" thickBot="1" x14ac:dyDescent="0.3">
      <c r="C23" s="63"/>
      <c r="D23" s="80" t="s">
        <v>72</v>
      </c>
      <c r="E23" s="80"/>
      <c r="F23" s="204"/>
      <c r="G23" s="12"/>
      <c r="H23" s="209"/>
      <c r="I23" s="212"/>
    </row>
    <row r="24" spans="3:9" ht="15.75" thickBot="1" x14ac:dyDescent="0.3">
      <c r="C24" s="3"/>
    </row>
    <row r="25" spans="3:9" ht="51" customHeight="1" x14ac:dyDescent="0.25">
      <c r="C25" s="91" t="s">
        <v>58</v>
      </c>
      <c r="D25" s="92" t="s">
        <v>81</v>
      </c>
      <c r="E25" s="92"/>
      <c r="F25" s="202"/>
      <c r="G25" s="1"/>
      <c r="H25" s="205"/>
      <c r="I25" s="211"/>
    </row>
    <row r="26" spans="3:9" ht="30.75" customHeight="1" x14ac:dyDescent="0.25">
      <c r="C26" s="65"/>
      <c r="D26" s="93" t="s">
        <v>82</v>
      </c>
      <c r="E26" s="93"/>
      <c r="F26" s="203"/>
      <c r="G26" s="11"/>
      <c r="H26" s="207"/>
      <c r="I26" s="208"/>
    </row>
    <row r="27" spans="3:9" ht="34.5" customHeight="1" x14ac:dyDescent="0.25">
      <c r="C27" s="65"/>
      <c r="D27" s="93" t="s">
        <v>83</v>
      </c>
      <c r="E27" s="93"/>
      <c r="F27" s="203"/>
      <c r="G27" s="11"/>
      <c r="H27" s="207"/>
      <c r="I27" s="208"/>
    </row>
    <row r="28" spans="3:9" ht="21" customHeight="1" x14ac:dyDescent="0.25">
      <c r="C28" s="65"/>
      <c r="D28" s="93" t="s">
        <v>84</v>
      </c>
      <c r="E28" s="93"/>
      <c r="F28" s="203"/>
      <c r="G28" s="11"/>
      <c r="H28" s="207"/>
      <c r="I28" s="208"/>
    </row>
    <row r="29" spans="3:9" ht="60" customHeight="1" x14ac:dyDescent="0.25">
      <c r="C29" s="65"/>
      <c r="D29" s="93" t="s">
        <v>85</v>
      </c>
      <c r="E29" s="93"/>
      <c r="F29" s="203"/>
      <c r="G29" s="11"/>
      <c r="H29" s="207"/>
      <c r="I29" s="208"/>
    </row>
    <row r="30" spans="3:9" ht="77.25" customHeight="1" thickBot="1" x14ac:dyDescent="0.3">
      <c r="C30" s="63"/>
      <c r="D30" s="80" t="s">
        <v>86</v>
      </c>
      <c r="E30" s="80"/>
      <c r="F30" s="204"/>
      <c r="G30" s="12"/>
      <c r="H30" s="209"/>
      <c r="I30" s="212"/>
    </row>
    <row r="32" spans="3:9" ht="15.75" thickBot="1" x14ac:dyDescent="0.3"/>
    <row r="33" spans="3:9" x14ac:dyDescent="0.25">
      <c r="C33" s="91" t="s">
        <v>59</v>
      </c>
      <c r="D33" s="98" t="s">
        <v>73</v>
      </c>
      <c r="E33" s="98"/>
      <c r="F33" s="202"/>
      <c r="G33" s="44"/>
      <c r="H33" s="205"/>
      <c r="I33" s="211"/>
    </row>
    <row r="34" spans="3:9" x14ac:dyDescent="0.25">
      <c r="C34" s="65"/>
      <c r="D34" s="99" t="s">
        <v>74</v>
      </c>
      <c r="E34" s="99"/>
      <c r="F34" s="203"/>
      <c r="G34" s="11"/>
      <c r="H34" s="207"/>
      <c r="I34" s="208"/>
    </row>
    <row r="35" spans="3:9" ht="36" customHeight="1" x14ac:dyDescent="0.25">
      <c r="C35" s="65"/>
      <c r="D35" s="99" t="s">
        <v>75</v>
      </c>
      <c r="E35" s="99"/>
      <c r="F35" s="203"/>
      <c r="G35" s="11"/>
      <c r="H35" s="207"/>
      <c r="I35" s="208"/>
    </row>
    <row r="36" spans="3:9" ht="30" customHeight="1" x14ac:dyDescent="0.25">
      <c r="C36" s="65"/>
      <c r="D36" s="99" t="s">
        <v>76</v>
      </c>
      <c r="E36" s="99"/>
      <c r="F36" s="203"/>
      <c r="G36" s="11"/>
      <c r="H36" s="207"/>
      <c r="I36" s="208"/>
    </row>
    <row r="37" spans="3:9" ht="32.25" customHeight="1" x14ac:dyDescent="0.25">
      <c r="C37" s="65"/>
      <c r="D37" s="99" t="s">
        <v>77</v>
      </c>
      <c r="E37" s="99"/>
      <c r="F37" s="203"/>
      <c r="G37" s="11"/>
      <c r="H37" s="207"/>
      <c r="I37" s="208"/>
    </row>
    <row r="38" spans="3:9" ht="33.75" customHeight="1" thickBot="1" x14ac:dyDescent="0.3">
      <c r="C38" s="63"/>
      <c r="D38" s="100" t="s">
        <v>78</v>
      </c>
      <c r="E38" s="100"/>
      <c r="F38" s="204"/>
      <c r="G38" s="12"/>
      <c r="H38" s="209"/>
      <c r="I38" s="212"/>
    </row>
    <row r="39" spans="3:9" ht="15.75" thickBot="1" x14ac:dyDescent="0.3"/>
    <row r="40" spans="3:9" ht="32.25" customHeight="1" x14ac:dyDescent="0.25">
      <c r="C40" s="91" t="s">
        <v>87</v>
      </c>
      <c r="D40" s="92" t="s">
        <v>79</v>
      </c>
      <c r="E40" s="92"/>
      <c r="F40" s="202"/>
      <c r="G40" s="1"/>
      <c r="H40" s="205"/>
      <c r="I40" s="211"/>
    </row>
    <row r="41" spans="3:9" ht="32.25" customHeight="1" thickBot="1" x14ac:dyDescent="0.3">
      <c r="C41" s="63"/>
      <c r="D41" s="80" t="s">
        <v>80</v>
      </c>
      <c r="E41" s="80"/>
      <c r="F41" s="204"/>
      <c r="G41" s="12"/>
      <c r="H41" s="209"/>
      <c r="I41" s="212"/>
    </row>
    <row r="42" spans="3:9" ht="15.75" thickBot="1" x14ac:dyDescent="0.3"/>
    <row r="43" spans="3:9" ht="21.75" customHeight="1" x14ac:dyDescent="0.25">
      <c r="C43" s="91" t="s">
        <v>88</v>
      </c>
      <c r="D43" s="92" t="s">
        <v>89</v>
      </c>
      <c r="E43" s="92"/>
      <c r="F43" s="202"/>
      <c r="G43" s="1"/>
      <c r="H43" s="205"/>
      <c r="I43" s="211"/>
    </row>
    <row r="44" spans="3:9" x14ac:dyDescent="0.25">
      <c r="C44" s="65"/>
      <c r="D44" s="93" t="s">
        <v>90</v>
      </c>
      <c r="E44" s="93"/>
      <c r="F44" s="203"/>
      <c r="G44" s="11"/>
      <c r="H44" s="207"/>
      <c r="I44" s="208"/>
    </row>
    <row r="45" spans="3:9" x14ac:dyDescent="0.25">
      <c r="C45" s="65"/>
      <c r="D45" s="93" t="s">
        <v>91</v>
      </c>
      <c r="E45" s="93"/>
      <c r="F45" s="203"/>
      <c r="G45" s="11"/>
      <c r="H45" s="207"/>
      <c r="I45" s="208"/>
    </row>
    <row r="46" spans="3:9" x14ac:dyDescent="0.25">
      <c r="C46" s="65"/>
      <c r="D46" s="93" t="s">
        <v>92</v>
      </c>
      <c r="E46" s="93"/>
      <c r="F46" s="203"/>
      <c r="G46" s="11"/>
      <c r="H46" s="207"/>
      <c r="I46" s="208"/>
    </row>
    <row r="47" spans="3:9" x14ac:dyDescent="0.25">
      <c r="C47" s="65"/>
      <c r="D47" s="93" t="s">
        <v>93</v>
      </c>
      <c r="E47" s="93"/>
      <c r="F47" s="203"/>
      <c r="G47" s="11"/>
      <c r="H47" s="207"/>
      <c r="I47" s="208"/>
    </row>
    <row r="48" spans="3:9" x14ac:dyDescent="0.25">
      <c r="C48" s="65"/>
      <c r="D48" s="93" t="s">
        <v>94</v>
      </c>
      <c r="E48" s="93"/>
      <c r="F48" s="203"/>
      <c r="G48" s="11"/>
      <c r="H48" s="207"/>
      <c r="I48" s="208"/>
    </row>
    <row r="49" spans="3:9" x14ac:dyDescent="0.25">
      <c r="C49" s="65"/>
      <c r="D49" s="93" t="s">
        <v>95</v>
      </c>
      <c r="E49" s="93"/>
      <c r="F49" s="203"/>
      <c r="G49" s="11"/>
      <c r="H49" s="207"/>
      <c r="I49" s="208"/>
    </row>
    <row r="50" spans="3:9" x14ac:dyDescent="0.25">
      <c r="C50" s="65"/>
      <c r="D50" s="93" t="s">
        <v>96</v>
      </c>
      <c r="E50" s="93"/>
      <c r="F50" s="203"/>
      <c r="G50" s="11"/>
      <c r="H50" s="207"/>
      <c r="I50" s="208"/>
    </row>
    <row r="51" spans="3:9" x14ac:dyDescent="0.25">
      <c r="C51" s="65"/>
      <c r="D51" s="93" t="s">
        <v>97</v>
      </c>
      <c r="E51" s="93"/>
      <c r="F51" s="203"/>
      <c r="G51" s="11"/>
      <c r="H51" s="207"/>
      <c r="I51" s="208"/>
    </row>
    <row r="52" spans="3:9" x14ac:dyDescent="0.25">
      <c r="C52" s="65"/>
      <c r="D52" s="93" t="s">
        <v>98</v>
      </c>
      <c r="E52" s="93"/>
      <c r="F52" s="203"/>
      <c r="G52" s="11"/>
      <c r="H52" s="207"/>
      <c r="I52" s="208"/>
    </row>
    <row r="53" spans="3:9" ht="15.75" thickBot="1" x14ac:dyDescent="0.3">
      <c r="C53" s="63"/>
      <c r="D53" s="80" t="s">
        <v>99</v>
      </c>
      <c r="E53" s="80"/>
      <c r="F53" s="204"/>
      <c r="G53" s="12"/>
      <c r="H53" s="209"/>
      <c r="I53" s="212"/>
    </row>
    <row r="54" spans="3:9" ht="15.75" thickBot="1" x14ac:dyDescent="0.3"/>
    <row r="55" spans="3:9" ht="30" customHeight="1" x14ac:dyDescent="0.25">
      <c r="C55" s="91" t="s">
        <v>134</v>
      </c>
      <c r="D55" s="92" t="s">
        <v>135</v>
      </c>
      <c r="E55" s="92"/>
      <c r="F55" s="202"/>
      <c r="G55" s="1"/>
      <c r="H55" s="205"/>
      <c r="I55" s="211"/>
    </row>
    <row r="56" spans="3:9" ht="35.25" customHeight="1" thickBot="1" x14ac:dyDescent="0.3">
      <c r="C56" s="63"/>
      <c r="D56" s="80" t="s">
        <v>136</v>
      </c>
      <c r="E56" s="80"/>
      <c r="F56" s="204"/>
      <c r="G56" s="12"/>
      <c r="H56" s="209"/>
      <c r="I56" s="212"/>
    </row>
  </sheetData>
  <sheetProtection algorithmName="SHA-512" hashValue="+QXudm4e0lnfS/5mxUg2u59OqydZgGhBHYZlHXMzMQVb9SRN+V6vBsAW6wcP1NwqPzOzn85Nx5gnsHtqRwZ++Q==" saltValue="anYWD5u9hM18/3mZJOIw9w==" spinCount="100000" sheet="1" objects="1" scenarios="1"/>
  <mergeCells count="53">
    <mergeCell ref="C20:C23"/>
    <mergeCell ref="C25:C30"/>
    <mergeCell ref="D22:E22"/>
    <mergeCell ref="C40:C41"/>
    <mergeCell ref="D46:E46"/>
    <mergeCell ref="C33:C38"/>
    <mergeCell ref="D33:E33"/>
    <mergeCell ref="D34:E34"/>
    <mergeCell ref="D35:E35"/>
    <mergeCell ref="D36:E36"/>
    <mergeCell ref="D37:E37"/>
    <mergeCell ref="D38:E38"/>
    <mergeCell ref="D28:E28"/>
    <mergeCell ref="D29:E29"/>
    <mergeCell ref="D30:E30"/>
    <mergeCell ref="D25:E25"/>
    <mergeCell ref="D47:E47"/>
    <mergeCell ref="D48:E48"/>
    <mergeCell ref="C43:C53"/>
    <mergeCell ref="D40:E40"/>
    <mergeCell ref="D41:E41"/>
    <mergeCell ref="D49:E49"/>
    <mergeCell ref="D50:E50"/>
    <mergeCell ref="D51:E51"/>
    <mergeCell ref="D52:E52"/>
    <mergeCell ref="D53:E53"/>
    <mergeCell ref="D43:E43"/>
    <mergeCell ref="D44:E44"/>
    <mergeCell ref="D45:E45"/>
    <mergeCell ref="D27:E27"/>
    <mergeCell ref="D21:E21"/>
    <mergeCell ref="D23:E23"/>
    <mergeCell ref="D10:E10"/>
    <mergeCell ref="D11:E11"/>
    <mergeCell ref="D12:E12"/>
    <mergeCell ref="D19:E19"/>
    <mergeCell ref="D20:E20"/>
    <mergeCell ref="C55:C56"/>
    <mergeCell ref="D55:E55"/>
    <mergeCell ref="D56:E56"/>
    <mergeCell ref="C3:D3"/>
    <mergeCell ref="C4:D4"/>
    <mergeCell ref="C6:G6"/>
    <mergeCell ref="C7:E7"/>
    <mergeCell ref="D13:E13"/>
    <mergeCell ref="D14:E14"/>
    <mergeCell ref="C16:C18"/>
    <mergeCell ref="D16:E16"/>
    <mergeCell ref="D17:E17"/>
    <mergeCell ref="D18:E18"/>
    <mergeCell ref="C9:C14"/>
    <mergeCell ref="D9:E9"/>
    <mergeCell ref="D26:E26"/>
  </mergeCells>
  <conditionalFormatting sqref="G1:G42 G54 G57:G1048576">
    <cfRule type="cellIs" dxfId="33" priority="6" operator="equal">
      <formula>"NO CUMPLE"</formula>
    </cfRule>
  </conditionalFormatting>
  <conditionalFormatting sqref="G43 G53">
    <cfRule type="cellIs" dxfId="32" priority="5" operator="equal">
      <formula>"NO CUMPLE"</formula>
    </cfRule>
  </conditionalFormatting>
  <conditionalFormatting sqref="G44:G52">
    <cfRule type="cellIs" dxfId="31" priority="4" operator="equal">
      <formula>"NO CUMPLE"</formula>
    </cfRule>
  </conditionalFormatting>
  <conditionalFormatting sqref="G55:G56">
    <cfRule type="cellIs" dxfId="30" priority="1" operator="equal">
      <formula>"NO CUMPLE"</formula>
    </cfRule>
  </conditionalFormatting>
  <dataValidations count="1">
    <dataValidation type="list" allowBlank="1" showInputMessage="1" showErrorMessage="1" sqref="G16:G18 G20:G23 G25:G30 G33:G38 G40:G41 G9:G14" xr:uid="{00000000-0002-0000-0200-000000000000}">
      <formula1>$A$8:$A$10</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INTERCONEXION!$A$8:$A$10</xm:f>
          </x14:formula1>
          <xm:sqref>G43:G53 G55:G56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C2:Q46"/>
  <sheetViews>
    <sheetView showGridLines="0" zoomScale="80" zoomScaleNormal="80" workbookViewId="0">
      <pane xSplit="2" ySplit="5" topLeftCell="C6" activePane="bottomRight" state="frozen"/>
      <selection activeCell="E4" sqref="E4"/>
      <selection pane="topRight" activeCell="E4" sqref="E4"/>
      <selection pane="bottomLeft" activeCell="E4" sqref="E4"/>
      <selection pane="bottomRight" activeCell="H18" sqref="H18"/>
    </sheetView>
  </sheetViews>
  <sheetFormatPr baseColWidth="10" defaultRowHeight="15" x14ac:dyDescent="0.25"/>
  <cols>
    <col min="3" max="3" width="14.28515625" customWidth="1"/>
    <col min="4" max="5" width="25" customWidth="1"/>
    <col min="6" max="6" width="23.5703125" customWidth="1"/>
    <col min="7" max="7" width="11.42578125" style="33"/>
    <col min="8" max="8" width="38" customWidth="1"/>
    <col min="9" max="9" width="21.28515625" customWidth="1"/>
    <col min="11" max="11" width="16.28515625" bestFit="1" customWidth="1"/>
    <col min="12" max="12" width="11.85546875" customWidth="1"/>
    <col min="13" max="13" width="14.140625" bestFit="1" customWidth="1"/>
    <col min="14" max="14" width="11.85546875" customWidth="1"/>
    <col min="15" max="15" width="14.140625" bestFit="1" customWidth="1"/>
    <col min="16" max="16" width="11.85546875" customWidth="1"/>
  </cols>
  <sheetData>
    <row r="2" spans="3:9" ht="18.75" x14ac:dyDescent="0.25">
      <c r="C2" s="53" t="s">
        <v>202</v>
      </c>
      <c r="D2" s="52"/>
      <c r="E2" s="52"/>
      <c r="F2" s="52"/>
      <c r="G2" s="52"/>
    </row>
    <row r="3" spans="3:9" x14ac:dyDescent="0.25">
      <c r="C3" s="69" t="s">
        <v>0</v>
      </c>
      <c r="D3" s="69"/>
      <c r="E3" s="26" t="str">
        <f>IF(GENERALES!E3=0,"")</f>
        <v/>
      </c>
    </row>
    <row r="4" spans="3:9" x14ac:dyDescent="0.25">
      <c r="C4" s="69" t="s">
        <v>1</v>
      </c>
      <c r="D4" s="69"/>
      <c r="E4" s="26" t="str">
        <f>IF(GENERALES!E4=0,"")</f>
        <v/>
      </c>
    </row>
    <row r="6" spans="3:9" ht="15.75" thickBot="1" x14ac:dyDescent="0.3">
      <c r="C6" s="81" t="s">
        <v>30</v>
      </c>
      <c r="D6" s="81"/>
      <c r="E6" s="81"/>
      <c r="F6" s="81"/>
      <c r="G6" s="81"/>
    </row>
    <row r="7" spans="3:9" ht="37.5" customHeight="1" thickBot="1" x14ac:dyDescent="0.3">
      <c r="C7" s="82" t="s">
        <v>100</v>
      </c>
      <c r="D7" s="83"/>
      <c r="E7" s="84"/>
      <c r="F7" s="4" t="s">
        <v>15</v>
      </c>
      <c r="G7" s="4" t="s">
        <v>2</v>
      </c>
      <c r="H7" s="4" t="s">
        <v>3</v>
      </c>
      <c r="I7" s="5" t="s">
        <v>4</v>
      </c>
    </row>
    <row r="8" spans="3:9" ht="15.75" thickBot="1" x14ac:dyDescent="0.3">
      <c r="C8" s="7"/>
      <c r="D8" s="7"/>
      <c r="E8" s="7"/>
      <c r="F8" s="14"/>
      <c r="G8" s="14"/>
      <c r="H8" s="14"/>
      <c r="I8" s="14"/>
    </row>
    <row r="9" spans="3:9" ht="39.75" customHeight="1" thickBot="1" x14ac:dyDescent="0.3">
      <c r="C9" s="101" t="s">
        <v>101</v>
      </c>
      <c r="D9" s="102"/>
      <c r="E9" s="102"/>
      <c r="F9" s="216"/>
      <c r="G9" s="4"/>
      <c r="H9" s="217"/>
      <c r="I9" s="218"/>
    </row>
    <row r="10" spans="3:9" ht="14.25" customHeight="1" thickBot="1" x14ac:dyDescent="0.3">
      <c r="C10" s="15"/>
      <c r="D10" s="15"/>
      <c r="E10" s="15"/>
      <c r="F10" s="16"/>
      <c r="G10" s="14"/>
      <c r="H10" s="8"/>
      <c r="I10" s="8"/>
    </row>
    <row r="11" spans="3:9" ht="33.75" customHeight="1" thickBot="1" x14ac:dyDescent="0.3">
      <c r="C11" s="101" t="s">
        <v>102</v>
      </c>
      <c r="D11" s="102"/>
      <c r="E11" s="102"/>
      <c r="F11" s="216"/>
      <c r="G11" s="4"/>
      <c r="H11" s="219"/>
      <c r="I11" s="220"/>
    </row>
    <row r="12" spans="3:9" ht="14.25" customHeight="1" thickBot="1" x14ac:dyDescent="0.3">
      <c r="C12" s="15"/>
      <c r="D12" s="15"/>
      <c r="E12" s="15"/>
      <c r="F12" s="16"/>
      <c r="G12" s="14"/>
      <c r="H12" s="14"/>
      <c r="I12" s="14"/>
    </row>
    <row r="13" spans="3:9" ht="15.75" customHeight="1" x14ac:dyDescent="0.25">
      <c r="C13" s="88" t="s">
        <v>103</v>
      </c>
      <c r="D13" s="89" t="s">
        <v>104</v>
      </c>
      <c r="E13" s="89"/>
      <c r="F13" s="186"/>
      <c r="G13" s="44"/>
      <c r="H13" s="222"/>
      <c r="I13" s="223"/>
    </row>
    <row r="14" spans="3:9" ht="15.75" customHeight="1" x14ac:dyDescent="0.25">
      <c r="C14" s="54"/>
      <c r="D14" s="85" t="s">
        <v>105</v>
      </c>
      <c r="E14" s="85"/>
      <c r="F14" s="221"/>
      <c r="G14" s="11"/>
      <c r="H14" s="192"/>
      <c r="I14" s="224"/>
    </row>
    <row r="15" spans="3:9" s="42" customFormat="1" ht="15.75" customHeight="1" x14ac:dyDescent="0.25">
      <c r="C15" s="54"/>
      <c r="D15" s="85" t="s">
        <v>106</v>
      </c>
      <c r="E15" s="85"/>
      <c r="F15" s="187"/>
      <c r="G15" s="11"/>
      <c r="H15" s="192"/>
      <c r="I15" s="224"/>
    </row>
    <row r="16" spans="3:9" s="42" customFormat="1" ht="15.75" customHeight="1" x14ac:dyDescent="0.25">
      <c r="C16" s="54"/>
      <c r="D16" s="85" t="s">
        <v>107</v>
      </c>
      <c r="E16" s="85"/>
      <c r="F16" s="187"/>
      <c r="G16" s="11"/>
      <c r="H16" s="192"/>
      <c r="I16" s="224"/>
    </row>
    <row r="17" spans="3:15" s="42" customFormat="1" ht="15.75" customHeight="1" x14ac:dyDescent="0.25">
      <c r="C17" s="54"/>
      <c r="D17" s="85" t="s">
        <v>108</v>
      </c>
      <c r="E17" s="85"/>
      <c r="F17" s="187"/>
      <c r="G17" s="11"/>
      <c r="H17" s="192"/>
      <c r="I17" s="224"/>
    </row>
    <row r="18" spans="3:15" s="42" customFormat="1" ht="66" customHeight="1" x14ac:dyDescent="0.25">
      <c r="C18" s="54"/>
      <c r="D18" s="85" t="s">
        <v>109</v>
      </c>
      <c r="E18" s="85"/>
      <c r="F18" s="187"/>
      <c r="G18" s="11"/>
      <c r="H18" s="192"/>
      <c r="I18" s="224"/>
    </row>
    <row r="19" spans="3:15" s="42" customFormat="1" ht="18.75" customHeight="1" x14ac:dyDescent="0.25">
      <c r="C19" s="54"/>
      <c r="D19" s="85" t="s">
        <v>110</v>
      </c>
      <c r="E19" s="85"/>
      <c r="F19" s="187"/>
      <c r="G19" s="11"/>
      <c r="H19" s="192"/>
      <c r="I19" s="224"/>
    </row>
    <row r="20" spans="3:15" ht="18.75" customHeight="1" x14ac:dyDescent="0.25">
      <c r="C20" s="54"/>
      <c r="D20" s="85" t="s">
        <v>111</v>
      </c>
      <c r="E20" s="85"/>
      <c r="F20" s="187"/>
      <c r="G20" s="11"/>
      <c r="H20" s="194"/>
      <c r="I20" s="176"/>
    </row>
    <row r="21" spans="3:15" ht="18.75" customHeight="1" x14ac:dyDescent="0.25">
      <c r="C21" s="54"/>
      <c r="D21" s="85" t="s">
        <v>112</v>
      </c>
      <c r="E21" s="85"/>
      <c r="F21" s="203"/>
      <c r="G21" s="11"/>
      <c r="H21" s="192"/>
      <c r="I21" s="224"/>
    </row>
    <row r="22" spans="3:15" ht="18.75" customHeight="1" x14ac:dyDescent="0.25">
      <c r="C22" s="54"/>
      <c r="D22" s="85" t="s">
        <v>113</v>
      </c>
      <c r="E22" s="85"/>
      <c r="F22" s="203"/>
      <c r="G22" s="11"/>
      <c r="H22" s="192"/>
      <c r="I22" s="224"/>
    </row>
    <row r="23" spans="3:15" ht="18.75" customHeight="1" x14ac:dyDescent="0.25">
      <c r="C23" s="54"/>
      <c r="D23" s="85" t="s">
        <v>114</v>
      </c>
      <c r="E23" s="85"/>
      <c r="F23" s="203"/>
      <c r="G23" s="11"/>
      <c r="H23" s="194"/>
      <c r="I23" s="176"/>
    </row>
    <row r="24" spans="3:15" ht="93" customHeight="1" thickBot="1" x14ac:dyDescent="0.3">
      <c r="C24" s="60"/>
      <c r="D24" s="87" t="s">
        <v>115</v>
      </c>
      <c r="E24" s="87"/>
      <c r="F24" s="204"/>
      <c r="G24" s="12"/>
      <c r="H24" s="225"/>
      <c r="I24" s="226"/>
    </row>
    <row r="25" spans="3:15" ht="15.75" thickBot="1" x14ac:dyDescent="0.3">
      <c r="C25" s="13"/>
      <c r="D25" s="13"/>
      <c r="E25" s="13"/>
      <c r="F25" s="8"/>
      <c r="G25" s="14"/>
      <c r="H25" s="8"/>
      <c r="I25" s="8"/>
    </row>
    <row r="26" spans="3:15" ht="108" customHeight="1" x14ac:dyDescent="0.25">
      <c r="C26" s="91" t="s">
        <v>116</v>
      </c>
      <c r="D26" s="92" t="s">
        <v>117</v>
      </c>
      <c r="E26" s="92"/>
      <c r="F26" s="202"/>
      <c r="G26" s="1"/>
      <c r="H26" s="222"/>
      <c r="I26" s="223"/>
    </row>
    <row r="27" spans="3:15" s="42" customFormat="1" ht="56.25" customHeight="1" x14ac:dyDescent="0.25">
      <c r="C27" s="65"/>
      <c r="D27" s="93" t="s">
        <v>118</v>
      </c>
      <c r="E27" s="93"/>
      <c r="F27" s="203"/>
      <c r="G27" s="11"/>
      <c r="H27" s="192"/>
      <c r="I27" s="224"/>
    </row>
    <row r="28" spans="3:15" ht="80.25" customHeight="1" thickBot="1" x14ac:dyDescent="0.3">
      <c r="C28" s="63"/>
      <c r="D28" s="80" t="s">
        <v>119</v>
      </c>
      <c r="E28" s="80"/>
      <c r="F28" s="204"/>
      <c r="G28" s="12"/>
      <c r="H28" s="225"/>
      <c r="I28" s="226"/>
    </row>
    <row r="29" spans="3:15" ht="15.75" thickBot="1" x14ac:dyDescent="0.3">
      <c r="C29" s="13"/>
      <c r="D29" s="13"/>
      <c r="E29" s="13"/>
      <c r="F29" s="8"/>
      <c r="G29" s="14"/>
      <c r="H29" s="8"/>
      <c r="I29" s="8"/>
    </row>
    <row r="30" spans="3:15" ht="15.75" thickBot="1" x14ac:dyDescent="0.3">
      <c r="C30" s="91" t="s">
        <v>120</v>
      </c>
      <c r="D30" s="92" t="s">
        <v>121</v>
      </c>
      <c r="E30" s="92"/>
      <c r="F30" s="202"/>
      <c r="G30" s="1"/>
      <c r="H30" s="228"/>
      <c r="I30" s="223"/>
    </row>
    <row r="31" spans="3:15" ht="27" customHeight="1" x14ac:dyDescent="0.25">
      <c r="C31" s="65"/>
      <c r="D31" s="93" t="s">
        <v>122</v>
      </c>
      <c r="E31" s="93"/>
      <c r="F31" s="203"/>
      <c r="G31" s="11"/>
      <c r="H31" s="229"/>
      <c r="I31" s="224"/>
      <c r="K31" s="112" t="s">
        <v>33</v>
      </c>
      <c r="L31" s="110" t="s">
        <v>34</v>
      </c>
      <c r="M31" s="110"/>
      <c r="N31" s="110" t="s">
        <v>35</v>
      </c>
      <c r="O31" s="111"/>
    </row>
    <row r="32" spans="3:15" ht="16.5" x14ac:dyDescent="0.25">
      <c r="C32" s="65"/>
      <c r="D32" s="93" t="s">
        <v>123</v>
      </c>
      <c r="E32" s="93"/>
      <c r="F32" s="203"/>
      <c r="G32" s="11"/>
      <c r="H32" s="229"/>
      <c r="I32" s="224"/>
      <c r="K32" s="113"/>
      <c r="L32" s="17" t="s">
        <v>36</v>
      </c>
      <c r="M32" s="17" t="s">
        <v>37</v>
      </c>
      <c r="N32" s="17" t="s">
        <v>36</v>
      </c>
      <c r="O32" s="18" t="s">
        <v>37</v>
      </c>
    </row>
    <row r="33" spans="3:17" ht="51" customHeight="1" x14ac:dyDescent="0.25">
      <c r="C33" s="65"/>
      <c r="D33" s="93" t="s">
        <v>124</v>
      </c>
      <c r="E33" s="93"/>
      <c r="F33" s="227"/>
      <c r="G33" s="11"/>
      <c r="H33" s="229"/>
      <c r="I33" s="224"/>
      <c r="K33" s="19" t="s">
        <v>38</v>
      </c>
      <c r="L33" s="27"/>
      <c r="M33" s="27"/>
      <c r="N33" s="27"/>
      <c r="O33" s="30"/>
    </row>
    <row r="34" spans="3:17" ht="17.25" thickBot="1" x14ac:dyDescent="0.3">
      <c r="C34" s="63"/>
      <c r="D34" s="80" t="s">
        <v>125</v>
      </c>
      <c r="E34" s="80"/>
      <c r="F34" s="204"/>
      <c r="G34" s="12"/>
      <c r="H34" s="184"/>
      <c r="I34" s="226"/>
      <c r="K34" s="20" t="s">
        <v>39</v>
      </c>
      <c r="L34" s="31"/>
      <c r="M34" s="31"/>
      <c r="N34" s="31"/>
      <c r="O34" s="32"/>
    </row>
    <row r="35" spans="3:17" ht="15.75" thickBot="1" x14ac:dyDescent="0.3">
      <c r="C35" s="13"/>
      <c r="D35" s="94"/>
      <c r="E35" s="94"/>
      <c r="F35" s="8"/>
      <c r="G35" s="14"/>
      <c r="H35" s="8"/>
      <c r="I35" s="8"/>
    </row>
    <row r="36" spans="3:17" ht="21.75" customHeight="1" x14ac:dyDescent="0.25">
      <c r="C36" s="91" t="s">
        <v>126</v>
      </c>
      <c r="D36" s="105" t="s">
        <v>40</v>
      </c>
      <c r="E36" s="105"/>
      <c r="F36" s="202"/>
      <c r="G36" s="1"/>
      <c r="H36" s="228"/>
      <c r="I36" s="223"/>
    </row>
    <row r="37" spans="3:17" ht="21.75" customHeight="1" x14ac:dyDescent="0.25">
      <c r="C37" s="65"/>
      <c r="D37" s="106" t="s">
        <v>41</v>
      </c>
      <c r="E37" s="106"/>
      <c r="F37" s="203"/>
      <c r="G37" s="11"/>
      <c r="H37" s="229"/>
      <c r="I37" s="224"/>
    </row>
    <row r="38" spans="3:17" ht="21.75" customHeight="1" x14ac:dyDescent="0.25">
      <c r="C38" s="65"/>
      <c r="D38" s="106" t="s">
        <v>42</v>
      </c>
      <c r="E38" s="106"/>
      <c r="F38" s="203"/>
      <c r="G38" s="11"/>
      <c r="H38" s="229"/>
      <c r="I38" s="224"/>
    </row>
    <row r="39" spans="3:17" ht="21.75" customHeight="1" thickBot="1" x14ac:dyDescent="0.3">
      <c r="C39" s="63"/>
      <c r="D39" s="107" t="s">
        <v>43</v>
      </c>
      <c r="E39" s="107"/>
      <c r="F39" s="204"/>
      <c r="G39" s="12"/>
      <c r="H39" s="184"/>
      <c r="I39" s="226"/>
    </row>
    <row r="40" spans="3:17" ht="15.75" thickBot="1" x14ac:dyDescent="0.3">
      <c r="C40" s="13"/>
      <c r="D40" s="13"/>
      <c r="E40" s="13"/>
      <c r="F40" s="8"/>
      <c r="G40" s="14"/>
      <c r="H40" s="8"/>
      <c r="I40" s="8"/>
    </row>
    <row r="41" spans="3:17" ht="21.75" customHeight="1" x14ac:dyDescent="0.25">
      <c r="C41" s="91" t="s">
        <v>127</v>
      </c>
      <c r="D41" s="92" t="s">
        <v>128</v>
      </c>
      <c r="E41" s="92"/>
      <c r="F41" s="202"/>
      <c r="G41" s="1"/>
      <c r="H41" s="230"/>
      <c r="I41" s="231"/>
      <c r="K41" s="108" t="s">
        <v>33</v>
      </c>
      <c r="L41" s="103" t="s">
        <v>34</v>
      </c>
      <c r="M41" s="103"/>
      <c r="N41" s="103" t="s">
        <v>35</v>
      </c>
      <c r="O41" s="103"/>
      <c r="P41" s="103" t="s">
        <v>44</v>
      </c>
      <c r="Q41" s="104"/>
    </row>
    <row r="42" spans="3:17" ht="32.25" customHeight="1" x14ac:dyDescent="0.25">
      <c r="C42" s="65"/>
      <c r="D42" s="93" t="s">
        <v>129</v>
      </c>
      <c r="E42" s="93"/>
      <c r="F42" s="203"/>
      <c r="G42" s="11"/>
      <c r="H42" s="229"/>
      <c r="I42" s="193"/>
      <c r="K42" s="109"/>
      <c r="L42" s="21" t="s">
        <v>45</v>
      </c>
      <c r="M42" s="21" t="s">
        <v>46</v>
      </c>
      <c r="N42" s="21" t="s">
        <v>45</v>
      </c>
      <c r="O42" s="21" t="s">
        <v>46</v>
      </c>
      <c r="P42" s="22" t="s">
        <v>45</v>
      </c>
      <c r="Q42" s="23" t="s">
        <v>46</v>
      </c>
    </row>
    <row r="43" spans="3:17" ht="96" customHeight="1" x14ac:dyDescent="0.25">
      <c r="C43" s="65"/>
      <c r="D43" s="93" t="s">
        <v>130</v>
      </c>
      <c r="E43" s="93"/>
      <c r="F43" s="203"/>
      <c r="G43" s="11"/>
      <c r="H43" s="232"/>
      <c r="I43" s="193"/>
      <c r="K43" s="24" t="s">
        <v>38</v>
      </c>
      <c r="L43" s="27"/>
      <c r="M43" s="27"/>
      <c r="N43" s="27"/>
      <c r="O43" s="27"/>
      <c r="P43" s="28"/>
      <c r="Q43" s="29"/>
    </row>
    <row r="44" spans="3:17" ht="62.25" customHeight="1" x14ac:dyDescent="0.25">
      <c r="C44" s="65"/>
      <c r="D44" s="93" t="s">
        <v>131</v>
      </c>
      <c r="E44" s="93"/>
      <c r="F44" s="203"/>
      <c r="G44" s="11"/>
      <c r="H44" s="232"/>
      <c r="I44" s="193"/>
      <c r="K44" s="24" t="s">
        <v>39</v>
      </c>
      <c r="L44" s="27"/>
      <c r="M44" s="27"/>
      <c r="N44" s="27"/>
      <c r="O44" s="27"/>
      <c r="P44" s="27"/>
      <c r="Q44" s="30"/>
    </row>
    <row r="45" spans="3:17" ht="36.75" customHeight="1" thickBot="1" x14ac:dyDescent="0.3">
      <c r="C45" s="65"/>
      <c r="D45" s="93" t="s">
        <v>132</v>
      </c>
      <c r="E45" s="93"/>
      <c r="F45" s="203"/>
      <c r="G45" s="11"/>
      <c r="H45" s="232"/>
      <c r="I45" s="193"/>
      <c r="K45" s="25" t="s">
        <v>47</v>
      </c>
      <c r="L45" s="31"/>
      <c r="M45" s="31"/>
      <c r="N45" s="31"/>
      <c r="O45" s="31"/>
      <c r="P45" s="31"/>
      <c r="Q45" s="32"/>
    </row>
    <row r="46" spans="3:17" ht="68.25" customHeight="1" thickBot="1" x14ac:dyDescent="0.3">
      <c r="C46" s="63"/>
      <c r="D46" s="80" t="s">
        <v>133</v>
      </c>
      <c r="E46" s="80"/>
      <c r="F46" s="204"/>
      <c r="G46" s="12"/>
      <c r="H46" s="233"/>
      <c r="I46" s="234"/>
    </row>
  </sheetData>
  <sheetProtection algorithmName="SHA-512" hashValue="Osh8gb1laqcII6RQZ2mOkgmqmB7ppDkgHxgMptbrGVKFwKp6Vv5/lJkiPS90UR4m5/SZb1QP7q6F+Gs6Yv6K5A==" saltValue="JlVmW1JJH0cSXjVETCkYWA==" spinCount="100000" sheet="1" objects="1" scenarios="1"/>
  <mergeCells count="49">
    <mergeCell ref="N31:O31"/>
    <mergeCell ref="D32:E32"/>
    <mergeCell ref="D33:E33"/>
    <mergeCell ref="D34:E34"/>
    <mergeCell ref="K31:K32"/>
    <mergeCell ref="L31:M31"/>
    <mergeCell ref="D35:E35"/>
    <mergeCell ref="D22:E22"/>
    <mergeCell ref="D23:E23"/>
    <mergeCell ref="D24:E24"/>
    <mergeCell ref="D41:E41"/>
    <mergeCell ref="P41:Q41"/>
    <mergeCell ref="D42:E42"/>
    <mergeCell ref="D43:E43"/>
    <mergeCell ref="D44:E44"/>
    <mergeCell ref="C36:C39"/>
    <mergeCell ref="D36:E36"/>
    <mergeCell ref="D37:E37"/>
    <mergeCell ref="D38:E38"/>
    <mergeCell ref="D39:E39"/>
    <mergeCell ref="K41:K42"/>
    <mergeCell ref="L41:M41"/>
    <mergeCell ref="C41:C46"/>
    <mergeCell ref="D45:E45"/>
    <mergeCell ref="D46:E46"/>
    <mergeCell ref="N41:O41"/>
    <mergeCell ref="C26:C28"/>
    <mergeCell ref="D26:E26"/>
    <mergeCell ref="D28:E28"/>
    <mergeCell ref="C30:C34"/>
    <mergeCell ref="D30:E30"/>
    <mergeCell ref="D31:E31"/>
    <mergeCell ref="D27:E27"/>
    <mergeCell ref="C11:E11"/>
    <mergeCell ref="D13:E13"/>
    <mergeCell ref="D14:E14"/>
    <mergeCell ref="D20:E20"/>
    <mergeCell ref="D21:E21"/>
    <mergeCell ref="C13:C24"/>
    <mergeCell ref="D15:E15"/>
    <mergeCell ref="D17:E17"/>
    <mergeCell ref="D18:E18"/>
    <mergeCell ref="D19:E19"/>
    <mergeCell ref="D16:E16"/>
    <mergeCell ref="C9:E9"/>
    <mergeCell ref="C3:D3"/>
    <mergeCell ref="C4:D4"/>
    <mergeCell ref="C6:G6"/>
    <mergeCell ref="C7:E7"/>
  </mergeCells>
  <conditionalFormatting sqref="G1:G1048576">
    <cfRule type="cellIs" dxfId="29" priority="1" operator="equal">
      <formula>"NO CUMPLE"</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GENERACION!$A$8:$A$10</xm:f>
          </x14:formula1>
          <xm:sqref>G13:G24 G11 G41:G46 G26:G28 G30:G34 G36:G39 G9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B1541-8575-4A5A-B3C7-4298DCBBE3CC}">
  <dimension ref="C2:H19"/>
  <sheetViews>
    <sheetView showGridLines="0" zoomScale="80" zoomScaleNormal="80" workbookViewId="0">
      <pane xSplit="2" ySplit="5" topLeftCell="C6" activePane="bottomRight" state="frozen"/>
      <selection activeCell="E4" sqref="E4"/>
      <selection pane="topRight" activeCell="E4" sqref="E4"/>
      <selection pane="bottomLeft" activeCell="E4" sqref="E4"/>
      <selection pane="bottomRight" activeCell="G20" sqref="G20"/>
    </sheetView>
  </sheetViews>
  <sheetFormatPr baseColWidth="10" defaultRowHeight="15" x14ac:dyDescent="0.25"/>
  <cols>
    <col min="1" max="2" width="11.42578125" style="42"/>
    <col min="3" max="3" width="14.28515625" style="42" customWidth="1"/>
    <col min="4" max="5" width="25" style="42" customWidth="1"/>
    <col min="6" max="6" width="13" style="42" customWidth="1"/>
    <col min="7" max="7" width="34.7109375" style="33" customWidth="1"/>
    <col min="8" max="8" width="38" style="42" customWidth="1"/>
    <col min="9" max="9" width="21.28515625" style="42" customWidth="1"/>
    <col min="10" max="10" width="11.42578125" style="42"/>
    <col min="11" max="11" width="16.28515625" style="42" bestFit="1" customWidth="1"/>
    <col min="12" max="12" width="11.85546875" style="42" customWidth="1"/>
    <col min="13" max="13" width="14.140625" style="42" bestFit="1" customWidth="1"/>
    <col min="14" max="14" width="11.85546875" style="42" customWidth="1"/>
    <col min="15" max="15" width="14.140625" style="42" bestFit="1" customWidth="1"/>
    <col min="16" max="16" width="11.85546875" style="42" customWidth="1"/>
    <col min="17" max="16384" width="11.42578125" style="42"/>
  </cols>
  <sheetData>
    <row r="2" spans="3:8" ht="18.75" x14ac:dyDescent="0.25">
      <c r="C2" s="53" t="s">
        <v>201</v>
      </c>
      <c r="D2" s="52"/>
      <c r="E2" s="52"/>
      <c r="F2" s="52"/>
      <c r="G2" s="52"/>
    </row>
    <row r="3" spans="3:8" x14ac:dyDescent="0.25">
      <c r="C3" s="69" t="s">
        <v>0</v>
      </c>
      <c r="D3" s="69"/>
      <c r="E3" s="26" t="str">
        <f>IF(GENERALES!E3=0,"")</f>
        <v/>
      </c>
    </row>
    <row r="4" spans="3:8" x14ac:dyDescent="0.25">
      <c r="C4" s="69" t="s">
        <v>1</v>
      </c>
      <c r="D4" s="69"/>
      <c r="E4" s="26" t="str">
        <f>IF(GENERALES!E4=0,"")</f>
        <v/>
      </c>
    </row>
    <row r="6" spans="3:8" ht="15.75" thickBot="1" x14ac:dyDescent="0.3">
      <c r="C6" s="81" t="s">
        <v>189</v>
      </c>
      <c r="D6" s="81"/>
      <c r="E6" s="81"/>
      <c r="F6" s="81"/>
      <c r="G6" s="81"/>
    </row>
    <row r="7" spans="3:8" x14ac:dyDescent="0.25">
      <c r="C7" s="116" t="s">
        <v>190</v>
      </c>
      <c r="D7" s="117"/>
      <c r="E7" s="126" t="s">
        <v>15</v>
      </c>
      <c r="F7" s="128" t="s">
        <v>2</v>
      </c>
      <c r="G7" s="126" t="s">
        <v>3</v>
      </c>
      <c r="H7" s="121" t="s">
        <v>4</v>
      </c>
    </row>
    <row r="8" spans="3:8" ht="15.75" thickBot="1" x14ac:dyDescent="0.3">
      <c r="C8" s="118"/>
      <c r="D8" s="119"/>
      <c r="E8" s="127"/>
      <c r="F8" s="129"/>
      <c r="G8" s="127"/>
      <c r="H8" s="122"/>
    </row>
    <row r="9" spans="3:8" ht="15.75" thickBot="1" x14ac:dyDescent="0.3">
      <c r="E9" s="34"/>
      <c r="F9" s="33"/>
      <c r="G9" s="39"/>
      <c r="H9" s="3"/>
    </row>
    <row r="10" spans="3:8" ht="33" customHeight="1" x14ac:dyDescent="0.25">
      <c r="C10" s="123" t="s">
        <v>191</v>
      </c>
      <c r="D10" s="92"/>
      <c r="E10" s="202"/>
      <c r="F10" s="1"/>
      <c r="G10" s="205"/>
      <c r="H10" s="206"/>
    </row>
    <row r="11" spans="3:8" ht="33" customHeight="1" x14ac:dyDescent="0.25">
      <c r="C11" s="120" t="s">
        <v>192</v>
      </c>
      <c r="D11" s="93"/>
      <c r="E11" s="203"/>
      <c r="F11" s="11"/>
      <c r="G11" s="207"/>
      <c r="H11" s="177"/>
    </row>
    <row r="12" spans="3:8" x14ac:dyDescent="0.25">
      <c r="C12" s="120" t="s">
        <v>193</v>
      </c>
      <c r="D12" s="93"/>
      <c r="E12" s="203"/>
      <c r="F12" s="11"/>
      <c r="G12" s="207"/>
      <c r="H12" s="177"/>
    </row>
    <row r="13" spans="3:8" ht="31.5" customHeight="1" x14ac:dyDescent="0.25">
      <c r="C13" s="120" t="s">
        <v>11</v>
      </c>
      <c r="D13" s="93"/>
      <c r="E13" s="203"/>
      <c r="F13" s="11"/>
      <c r="G13" s="207"/>
      <c r="H13" s="177"/>
    </row>
    <row r="14" spans="3:8" ht="30" customHeight="1" x14ac:dyDescent="0.25">
      <c r="C14" s="120" t="s">
        <v>194</v>
      </c>
      <c r="D14" s="93"/>
      <c r="E14" s="203"/>
      <c r="F14" s="11"/>
      <c r="G14" s="207"/>
      <c r="H14" s="177"/>
    </row>
    <row r="15" spans="3:8" ht="29.25" customHeight="1" x14ac:dyDescent="0.25">
      <c r="C15" s="124" t="s">
        <v>195</v>
      </c>
      <c r="D15" s="125"/>
      <c r="E15" s="203"/>
      <c r="F15" s="11"/>
      <c r="G15" s="207"/>
      <c r="H15" s="177"/>
    </row>
    <row r="16" spans="3:8" ht="29.25" customHeight="1" x14ac:dyDescent="0.25">
      <c r="C16" s="124" t="s">
        <v>196</v>
      </c>
      <c r="D16" s="125"/>
      <c r="E16" s="203"/>
      <c r="F16" s="11"/>
      <c r="G16" s="207"/>
      <c r="H16" s="177"/>
    </row>
    <row r="17" spans="3:8" x14ac:dyDescent="0.25">
      <c r="C17" s="51" t="s">
        <v>197</v>
      </c>
      <c r="D17" s="50"/>
      <c r="E17" s="203"/>
      <c r="F17" s="11"/>
      <c r="G17" s="207"/>
      <c r="H17" s="177"/>
    </row>
    <row r="18" spans="3:8" ht="51" customHeight="1" x14ac:dyDescent="0.25">
      <c r="C18" s="124" t="s">
        <v>198</v>
      </c>
      <c r="D18" s="125"/>
      <c r="E18" s="203"/>
      <c r="F18" s="11"/>
      <c r="G18" s="207"/>
      <c r="H18" s="177"/>
    </row>
    <row r="19" spans="3:8" ht="51" customHeight="1" thickBot="1" x14ac:dyDescent="0.3">
      <c r="C19" s="79" t="s">
        <v>239</v>
      </c>
      <c r="D19" s="80"/>
      <c r="E19" s="204"/>
      <c r="F19" s="12"/>
      <c r="G19" s="209"/>
      <c r="H19" s="210"/>
    </row>
  </sheetData>
  <sheetProtection algorithmName="SHA-512" hashValue="UliEkwL4e1dt7Wxxzg8EAT9ATHsudTymVK8JLycSVN4cS/Ltp90Rduq6eBSR1vkCq5PI/Fr8RNEwY9wydQgMAg==" saltValue="USzWXELPV5qbs8KB/A3XwQ==" spinCount="100000" sheet="1" objects="1" scenarios="1"/>
  <mergeCells count="17">
    <mergeCell ref="C19:D19"/>
    <mergeCell ref="C3:D3"/>
    <mergeCell ref="C4:D4"/>
    <mergeCell ref="C6:G6"/>
    <mergeCell ref="E7:E8"/>
    <mergeCell ref="F7:F8"/>
    <mergeCell ref="G7:G8"/>
    <mergeCell ref="H7:H8"/>
    <mergeCell ref="C10:D10"/>
    <mergeCell ref="C14:D14"/>
    <mergeCell ref="C15:D15"/>
    <mergeCell ref="C16:D16"/>
    <mergeCell ref="C18:D18"/>
    <mergeCell ref="C7:D8"/>
    <mergeCell ref="C11:D11"/>
    <mergeCell ref="C12:D12"/>
    <mergeCell ref="C13:D13"/>
  </mergeCells>
  <conditionalFormatting sqref="G1 G20:G1048576 G3:G5">
    <cfRule type="cellIs" dxfId="28" priority="9" operator="equal">
      <formula>"NO CUMPLE"</formula>
    </cfRule>
  </conditionalFormatting>
  <conditionalFormatting sqref="G6">
    <cfRule type="cellIs" dxfId="27" priority="8" operator="equal">
      <formula>"NO CUMPLE"</formula>
    </cfRule>
  </conditionalFormatting>
  <conditionalFormatting sqref="F9">
    <cfRule type="cellIs" dxfId="26" priority="7" operator="equal">
      <formula>"NO CUMPLE"</formula>
    </cfRule>
  </conditionalFormatting>
  <conditionalFormatting sqref="F7">
    <cfRule type="cellIs" dxfId="25" priority="6" operator="equal">
      <formula>"NO CUMPLE"</formula>
    </cfRule>
  </conditionalFormatting>
  <conditionalFormatting sqref="F10">
    <cfRule type="cellIs" dxfId="24" priority="5" operator="equal">
      <formula>"NO CUMPLE"</formula>
    </cfRule>
  </conditionalFormatting>
  <conditionalFormatting sqref="F11:F18">
    <cfRule type="cellIs" dxfId="23" priority="2" operator="equal">
      <formula>"NO CUMPLE"</formula>
    </cfRule>
  </conditionalFormatting>
  <conditionalFormatting sqref="F19">
    <cfRule type="cellIs" dxfId="0" priority="1" operator="equal">
      <formula>"NO CUMPLE"</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showInputMessage="1" showErrorMessage="1" xr:uid="{1AE3F160-EE31-4F2D-8A1F-641E3643ABB8}">
          <x14:formula1>
            <xm:f>GENERACION!$A$8:$A$10</xm:f>
          </x14:formula1>
          <xm:sqref>F10:F18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073FEA-0C2A-4E28-9CB1-0EC98C9ACB7B}">
  <dimension ref="C2:H16"/>
  <sheetViews>
    <sheetView showGridLines="0" zoomScale="80" zoomScaleNormal="80" workbookViewId="0">
      <pane xSplit="2" ySplit="5" topLeftCell="C6" activePane="bottomRight" state="frozen"/>
      <selection activeCell="E4" sqref="E4"/>
      <selection pane="topRight" activeCell="E4" sqref="E4"/>
      <selection pane="bottomLeft" activeCell="E4" sqref="E4"/>
      <selection pane="bottomRight" activeCell="E24" sqref="E24"/>
    </sheetView>
  </sheetViews>
  <sheetFormatPr baseColWidth="10" defaultRowHeight="15" x14ac:dyDescent="0.25"/>
  <cols>
    <col min="1" max="2" width="11.42578125" style="42"/>
    <col min="3" max="3" width="14.28515625" style="42" customWidth="1"/>
    <col min="4" max="5" width="25" style="42" customWidth="1"/>
    <col min="6" max="6" width="13" style="42" customWidth="1"/>
    <col min="7" max="7" width="39.85546875" style="33" customWidth="1"/>
    <col min="8" max="8" width="28.85546875" style="42" customWidth="1"/>
    <col min="9" max="9" width="21.28515625" style="42" customWidth="1"/>
    <col min="10" max="10" width="11.42578125" style="42"/>
    <col min="11" max="11" width="16.28515625" style="42" bestFit="1" customWidth="1"/>
    <col min="12" max="12" width="11.85546875" style="42" customWidth="1"/>
    <col min="13" max="13" width="14.140625" style="42" bestFit="1" customWidth="1"/>
    <col min="14" max="14" width="11.85546875" style="42" customWidth="1"/>
    <col min="15" max="15" width="14.140625" style="42" bestFit="1" customWidth="1"/>
    <col min="16" max="16" width="11.85546875" style="42" customWidth="1"/>
    <col min="17" max="16384" width="11.42578125" style="42"/>
  </cols>
  <sheetData>
    <row r="2" spans="3:8" ht="18.75" x14ac:dyDescent="0.25">
      <c r="C2" s="53" t="s">
        <v>221</v>
      </c>
      <c r="D2" s="52"/>
      <c r="E2" s="52"/>
      <c r="F2" s="52"/>
      <c r="G2" s="52"/>
    </row>
    <row r="3" spans="3:8" x14ac:dyDescent="0.25">
      <c r="C3" s="69" t="s">
        <v>0</v>
      </c>
      <c r="D3" s="69"/>
      <c r="E3" s="26" t="str">
        <f>IF([3]GENERALES!E3=0,"")</f>
        <v/>
      </c>
    </row>
    <row r="4" spans="3:8" x14ac:dyDescent="0.25">
      <c r="C4" s="69" t="s">
        <v>1</v>
      </c>
      <c r="D4" s="69"/>
      <c r="E4" s="26" t="str">
        <f>IF([3]GENERALES!E4=0,"")</f>
        <v/>
      </c>
    </row>
    <row r="6" spans="3:8" ht="15.75" thickBot="1" x14ac:dyDescent="0.3">
      <c r="C6" s="81" t="s">
        <v>222</v>
      </c>
      <c r="D6" s="81"/>
      <c r="E6" s="81"/>
      <c r="F6" s="81"/>
      <c r="G6" s="81"/>
    </row>
    <row r="7" spans="3:8" x14ac:dyDescent="0.25">
      <c r="C7" s="116" t="s">
        <v>223</v>
      </c>
      <c r="D7" s="117"/>
      <c r="E7" s="126" t="s">
        <v>15</v>
      </c>
      <c r="F7" s="128" t="s">
        <v>2</v>
      </c>
      <c r="G7" s="126" t="s">
        <v>3</v>
      </c>
      <c r="H7" s="121" t="s">
        <v>4</v>
      </c>
    </row>
    <row r="8" spans="3:8" ht="15.75" thickBot="1" x14ac:dyDescent="0.3">
      <c r="C8" s="118"/>
      <c r="D8" s="119"/>
      <c r="E8" s="127"/>
      <c r="F8" s="129"/>
      <c r="G8" s="127"/>
      <c r="H8" s="122"/>
    </row>
    <row r="9" spans="3:8" ht="15.75" thickBot="1" x14ac:dyDescent="0.3">
      <c r="E9" s="34"/>
      <c r="F9" s="33"/>
      <c r="G9" s="39"/>
      <c r="H9" s="3"/>
    </row>
    <row r="10" spans="3:8" ht="15.75" thickBot="1" x14ac:dyDescent="0.3">
      <c r="C10" s="235" t="s">
        <v>224</v>
      </c>
      <c r="D10" s="236"/>
      <c r="E10" s="237"/>
      <c r="F10" s="4"/>
      <c r="G10" s="238"/>
      <c r="H10" s="239"/>
    </row>
    <row r="12" spans="3:8" ht="15.75" thickBot="1" x14ac:dyDescent="0.3"/>
    <row r="13" spans="3:8" x14ac:dyDescent="0.25">
      <c r="C13" s="116" t="s">
        <v>225</v>
      </c>
      <c r="D13" s="117"/>
      <c r="E13" s="126" t="s">
        <v>15</v>
      </c>
      <c r="F13" s="128" t="s">
        <v>2</v>
      </c>
      <c r="G13" s="126" t="s">
        <v>3</v>
      </c>
      <c r="H13" s="121" t="s">
        <v>4</v>
      </c>
    </row>
    <row r="14" spans="3:8" ht="15.75" thickBot="1" x14ac:dyDescent="0.3">
      <c r="C14" s="118"/>
      <c r="D14" s="119"/>
      <c r="E14" s="127"/>
      <c r="F14" s="129"/>
      <c r="G14" s="127"/>
      <c r="H14" s="122"/>
    </row>
    <row r="15" spans="3:8" ht="15.75" thickBot="1" x14ac:dyDescent="0.3">
      <c r="E15" s="34"/>
      <c r="F15" s="33"/>
      <c r="G15" s="39"/>
      <c r="H15" s="3"/>
    </row>
    <row r="16" spans="3:8" ht="34.5" customHeight="1" thickBot="1" x14ac:dyDescent="0.3">
      <c r="C16" s="235" t="s">
        <v>226</v>
      </c>
      <c r="D16" s="236"/>
      <c r="E16" s="237"/>
      <c r="F16" s="4"/>
      <c r="G16" s="238"/>
      <c r="H16" s="239"/>
    </row>
  </sheetData>
  <sheetProtection algorithmName="SHA-512" hashValue="yawrzJmu7XSv3S9dbRt4RiXXsYn7ZnOwHum3jZrZcZQJM6OvEwBdaCZHLLqbU4eIJf+prf9ibY2EtdR2eZetQw==" saltValue="sI7+2vJOQWFi3ZKBkfUgcA==" spinCount="100000" sheet="1" objects="1" scenarios="1"/>
  <mergeCells count="15">
    <mergeCell ref="C3:D3"/>
    <mergeCell ref="C4:D4"/>
    <mergeCell ref="C6:G6"/>
    <mergeCell ref="C7:D8"/>
    <mergeCell ref="E7:E8"/>
    <mergeCell ref="F7:F8"/>
    <mergeCell ref="G7:G8"/>
    <mergeCell ref="C16:D16"/>
    <mergeCell ref="H7:H8"/>
    <mergeCell ref="C10:D10"/>
    <mergeCell ref="C13:D14"/>
    <mergeCell ref="E13:E14"/>
    <mergeCell ref="F13:F14"/>
    <mergeCell ref="G13:G14"/>
    <mergeCell ref="H13:H14"/>
  </mergeCells>
  <conditionalFormatting sqref="G1 G11:G12 G3:G5 G17:G1048576">
    <cfRule type="cellIs" dxfId="22" priority="10" operator="equal">
      <formula>"NO CUMPLE"</formula>
    </cfRule>
  </conditionalFormatting>
  <conditionalFormatting sqref="G6">
    <cfRule type="cellIs" dxfId="21" priority="9" operator="equal">
      <formula>"NO CUMPLE"</formula>
    </cfRule>
  </conditionalFormatting>
  <conditionalFormatting sqref="F9">
    <cfRule type="cellIs" dxfId="20" priority="8" operator="equal">
      <formula>"NO CUMPLE"</formula>
    </cfRule>
  </conditionalFormatting>
  <conditionalFormatting sqref="F7">
    <cfRule type="cellIs" dxfId="19" priority="7" operator="equal">
      <formula>"NO CUMPLE"</formula>
    </cfRule>
  </conditionalFormatting>
  <conditionalFormatting sqref="F13">
    <cfRule type="cellIs" dxfId="18" priority="4" operator="equal">
      <formula>"NO CUMPLE"</formula>
    </cfRule>
  </conditionalFormatting>
  <conditionalFormatting sqref="F15">
    <cfRule type="cellIs" dxfId="17" priority="5" operator="equal">
      <formula>"NO CUMPLE"</formula>
    </cfRule>
  </conditionalFormatting>
  <conditionalFormatting sqref="F10">
    <cfRule type="cellIs" dxfId="16" priority="2" operator="equal">
      <formula>"NO CUMPLE"</formula>
    </cfRule>
  </conditionalFormatting>
  <conditionalFormatting sqref="F16">
    <cfRule type="cellIs" dxfId="15" priority="1" operator="equal">
      <formula>"NO CUMPLE"</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showInputMessage="1" showErrorMessage="1" xr:uid="{98510739-97BD-4B27-9B14-0EB265A56338}">
          <x14:formula1>
            <xm:f>GENERACION!$A$8:$A$10</xm:f>
          </x14:formula1>
          <xm:sqref>F10 F16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C2:I79"/>
  <sheetViews>
    <sheetView showGridLines="0" zoomScale="80" zoomScaleNormal="80" workbookViewId="0">
      <pane xSplit="2" ySplit="5" topLeftCell="C6" activePane="bottomRight" state="frozen"/>
      <selection activeCell="E4" sqref="E4"/>
      <selection pane="topRight" activeCell="E4" sqref="E4"/>
      <selection pane="bottomLeft" activeCell="E4" sqref="E4"/>
      <selection pane="bottomRight" activeCell="H18" sqref="H18"/>
    </sheetView>
  </sheetViews>
  <sheetFormatPr baseColWidth="10" defaultRowHeight="15" x14ac:dyDescent="0.25"/>
  <cols>
    <col min="1" max="2" width="11.42578125" style="42"/>
    <col min="3" max="3" width="14.28515625" style="42" customWidth="1"/>
    <col min="4" max="4" width="25" style="42" customWidth="1"/>
    <col min="5" max="5" width="24.85546875" style="42" customWidth="1"/>
    <col min="6" max="6" width="23.5703125" style="42" customWidth="1"/>
    <col min="7" max="7" width="11.42578125" style="33"/>
    <col min="8" max="8" width="38" style="42" customWidth="1"/>
    <col min="9" max="9" width="21.28515625" style="42" customWidth="1"/>
    <col min="10" max="10" width="11.42578125" style="42"/>
    <col min="11" max="11" width="16.28515625" style="42" bestFit="1" customWidth="1"/>
    <col min="12" max="12" width="11.85546875" style="42" customWidth="1"/>
    <col min="13" max="13" width="14.140625" style="42" bestFit="1" customWidth="1"/>
    <col min="14" max="14" width="11.85546875" style="42" customWidth="1"/>
    <col min="15" max="15" width="14.140625" style="42" bestFit="1" customWidth="1"/>
    <col min="16" max="16" width="11.85546875" style="42" customWidth="1"/>
    <col min="17" max="16384" width="11.42578125" style="42"/>
  </cols>
  <sheetData>
    <row r="2" spans="3:9" ht="18.75" x14ac:dyDescent="0.25">
      <c r="C2" s="53" t="s">
        <v>200</v>
      </c>
      <c r="D2" s="52"/>
      <c r="E2" s="52"/>
      <c r="F2" s="52"/>
      <c r="G2" s="52"/>
    </row>
    <row r="3" spans="3:9" x14ac:dyDescent="0.25">
      <c r="C3" s="69" t="s">
        <v>0</v>
      </c>
      <c r="D3" s="69"/>
      <c r="E3" s="26" t="str">
        <f>IF(GENERALES!E3=0,"")</f>
        <v/>
      </c>
    </row>
    <row r="4" spans="3:9" x14ac:dyDescent="0.25">
      <c r="C4" s="69" t="s">
        <v>1</v>
      </c>
      <c r="D4" s="69"/>
      <c r="E4" s="26" t="str">
        <f>IF(GENERALES!E4=0,"")</f>
        <v/>
      </c>
    </row>
    <row r="6" spans="3:9" ht="15.75" thickBot="1" x14ac:dyDescent="0.3"/>
    <row r="7" spans="3:9" ht="37.5" customHeight="1" thickBot="1" x14ac:dyDescent="0.3">
      <c r="C7" s="131"/>
      <c r="D7" s="131"/>
      <c r="E7" s="131"/>
      <c r="F7" s="47" t="s">
        <v>15</v>
      </c>
      <c r="G7" s="4" t="s">
        <v>2</v>
      </c>
      <c r="H7" s="4" t="s">
        <v>3</v>
      </c>
      <c r="I7" s="5" t="s">
        <v>4</v>
      </c>
    </row>
    <row r="8" spans="3:9" x14ac:dyDescent="0.25">
      <c r="C8" s="81" t="s">
        <v>159</v>
      </c>
      <c r="D8" s="81"/>
      <c r="E8" s="81"/>
      <c r="F8" s="48"/>
      <c r="G8" s="48"/>
    </row>
    <row r="9" spans="3:9" ht="15.75" thickBot="1" x14ac:dyDescent="0.3">
      <c r="C9" s="7"/>
      <c r="D9" s="7"/>
      <c r="E9" s="7"/>
      <c r="F9" s="14"/>
      <c r="G9" s="14"/>
      <c r="H9" s="14"/>
      <c r="I9" s="14"/>
    </row>
    <row r="10" spans="3:9" ht="39.75" customHeight="1" thickBot="1" x14ac:dyDescent="0.3">
      <c r="C10" s="132" t="s">
        <v>137</v>
      </c>
      <c r="D10" s="133"/>
      <c r="E10" s="134"/>
      <c r="F10" s="216"/>
      <c r="G10" s="4"/>
      <c r="H10" s="217"/>
      <c r="I10" s="218"/>
    </row>
    <row r="11" spans="3:9" ht="14.25" customHeight="1" x14ac:dyDescent="0.25">
      <c r="C11" s="15"/>
      <c r="D11" s="15"/>
      <c r="E11" s="15"/>
      <c r="F11" s="16"/>
      <c r="G11" s="14"/>
      <c r="H11" s="8"/>
      <c r="I11" s="8"/>
    </row>
    <row r="12" spans="3:9" ht="14.25" customHeight="1" x14ac:dyDescent="0.25">
      <c r="C12" s="137" t="s">
        <v>138</v>
      </c>
      <c r="D12" s="137"/>
      <c r="E12" s="137"/>
      <c r="F12" s="16"/>
      <c r="G12" s="14"/>
      <c r="H12" s="8"/>
      <c r="I12" s="8"/>
    </row>
    <row r="13" spans="3:9" ht="14.25" customHeight="1" thickBot="1" x14ac:dyDescent="0.3">
      <c r="C13" s="15"/>
      <c r="D13" s="15"/>
      <c r="E13" s="15"/>
      <c r="F13" s="16"/>
      <c r="G13" s="14"/>
      <c r="H13" s="8"/>
      <c r="I13" s="8"/>
    </row>
    <row r="14" spans="3:9" ht="33.75" customHeight="1" thickBot="1" x14ac:dyDescent="0.3">
      <c r="C14" s="138" t="s">
        <v>139</v>
      </c>
      <c r="D14" s="139"/>
      <c r="E14" s="139"/>
      <c r="F14" s="216"/>
      <c r="G14" s="4"/>
      <c r="H14" s="219"/>
      <c r="I14" s="220"/>
    </row>
    <row r="15" spans="3:9" ht="14.25" customHeight="1" x14ac:dyDescent="0.25">
      <c r="C15" s="15"/>
      <c r="D15" s="15"/>
      <c r="E15" s="15"/>
      <c r="F15" s="16"/>
      <c r="G15" s="14"/>
      <c r="H15" s="14"/>
      <c r="I15" s="14"/>
    </row>
    <row r="16" spans="3:9" x14ac:dyDescent="0.25">
      <c r="C16" s="81" t="s">
        <v>158</v>
      </c>
      <c r="D16" s="81"/>
      <c r="E16" s="81"/>
    </row>
    <row r="17" spans="3:9" ht="15.75" thickBot="1" x14ac:dyDescent="0.3"/>
    <row r="18" spans="3:9" ht="20.25" customHeight="1" x14ac:dyDescent="0.25">
      <c r="C18" s="91" t="s">
        <v>140</v>
      </c>
      <c r="D18" s="140" t="s">
        <v>141</v>
      </c>
      <c r="E18" s="140"/>
      <c r="F18" s="240"/>
      <c r="G18" s="1"/>
      <c r="H18" s="230"/>
      <c r="I18" s="231"/>
    </row>
    <row r="19" spans="3:9" ht="34.5" customHeight="1" x14ac:dyDescent="0.25">
      <c r="C19" s="65"/>
      <c r="D19" s="125" t="s">
        <v>142</v>
      </c>
      <c r="E19" s="125"/>
      <c r="F19" s="241"/>
      <c r="G19" s="11"/>
      <c r="H19" s="232"/>
      <c r="I19" s="193"/>
    </row>
    <row r="20" spans="3:9" ht="29.25" customHeight="1" thickBot="1" x14ac:dyDescent="0.3">
      <c r="C20" s="63"/>
      <c r="D20" s="115" t="s">
        <v>173</v>
      </c>
      <c r="E20" s="115"/>
      <c r="F20" s="242"/>
      <c r="G20" s="12"/>
      <c r="H20" s="233"/>
      <c r="I20" s="234"/>
    </row>
    <row r="21" spans="3:9" ht="15.75" thickBot="1" x14ac:dyDescent="0.3"/>
    <row r="22" spans="3:9" x14ac:dyDescent="0.25">
      <c r="C22" s="149" t="s">
        <v>174</v>
      </c>
      <c r="D22" s="143" t="s">
        <v>143</v>
      </c>
      <c r="E22" s="144"/>
      <c r="F22" s="240"/>
      <c r="G22" s="1"/>
      <c r="H22" s="230"/>
      <c r="I22" s="231"/>
    </row>
    <row r="23" spans="3:9" ht="33" customHeight="1" x14ac:dyDescent="0.25">
      <c r="C23" s="150"/>
      <c r="D23" s="145" t="s">
        <v>144</v>
      </c>
      <c r="E23" s="146"/>
      <c r="F23" s="241"/>
      <c r="G23" s="11"/>
      <c r="H23" s="232"/>
      <c r="I23" s="193"/>
    </row>
    <row r="24" spans="3:9" x14ac:dyDescent="0.25">
      <c r="C24" s="150"/>
      <c r="D24" s="145" t="s">
        <v>145</v>
      </c>
      <c r="E24" s="146"/>
      <c r="F24" s="241"/>
      <c r="G24" s="11"/>
      <c r="H24" s="232"/>
      <c r="I24" s="193"/>
    </row>
    <row r="25" spans="3:9" ht="26.25" customHeight="1" thickBot="1" x14ac:dyDescent="0.3">
      <c r="C25" s="151"/>
      <c r="D25" s="147" t="s">
        <v>146</v>
      </c>
      <c r="E25" s="148"/>
      <c r="F25" s="242"/>
      <c r="G25" s="12"/>
      <c r="H25" s="233"/>
      <c r="I25" s="234"/>
    </row>
    <row r="27" spans="3:9" x14ac:dyDescent="0.25">
      <c r="C27" s="81" t="s">
        <v>157</v>
      </c>
      <c r="D27" s="81"/>
      <c r="E27" s="81"/>
    </row>
    <row r="28" spans="3:9" ht="15.75" thickBot="1" x14ac:dyDescent="0.3"/>
    <row r="29" spans="3:9" ht="15.75" thickBot="1" x14ac:dyDescent="0.3">
      <c r="C29" s="135" t="s">
        <v>147</v>
      </c>
      <c r="D29" s="136"/>
      <c r="E29" s="136"/>
      <c r="F29" s="243"/>
      <c r="G29" s="46"/>
      <c r="H29" s="244"/>
      <c r="I29" s="245"/>
    </row>
    <row r="31" spans="3:9" x14ac:dyDescent="0.25">
      <c r="C31" s="81" t="s">
        <v>148</v>
      </c>
      <c r="D31" s="81"/>
      <c r="E31" s="81"/>
    </row>
    <row r="32" spans="3:9" ht="15.75" thickBot="1" x14ac:dyDescent="0.3"/>
    <row r="33" spans="3:9" ht="38.25" customHeight="1" x14ac:dyDescent="0.25">
      <c r="C33" s="130" t="s">
        <v>149</v>
      </c>
      <c r="D33" s="98"/>
      <c r="E33" s="98"/>
      <c r="F33" s="240"/>
      <c r="G33" s="1"/>
      <c r="H33" s="230"/>
      <c r="I33" s="231"/>
    </row>
    <row r="34" spans="3:9" ht="38.25" customHeight="1" x14ac:dyDescent="0.25">
      <c r="C34" s="153" t="s">
        <v>150</v>
      </c>
      <c r="D34" s="99"/>
      <c r="E34" s="99"/>
      <c r="F34" s="241"/>
      <c r="G34" s="11"/>
      <c r="H34" s="232"/>
      <c r="I34" s="193"/>
    </row>
    <row r="35" spans="3:9" ht="38.25" customHeight="1" thickBot="1" x14ac:dyDescent="0.3">
      <c r="C35" s="152" t="s">
        <v>151</v>
      </c>
      <c r="D35" s="100"/>
      <c r="E35" s="100"/>
      <c r="F35" s="242"/>
      <c r="G35" s="12"/>
      <c r="H35" s="233"/>
      <c r="I35" s="234"/>
    </row>
    <row r="37" spans="3:9" x14ac:dyDescent="0.25">
      <c r="C37" s="81" t="s">
        <v>152</v>
      </c>
      <c r="D37" s="81"/>
      <c r="E37" s="81"/>
    </row>
    <row r="38" spans="3:9" ht="15.75" thickBot="1" x14ac:dyDescent="0.3"/>
    <row r="39" spans="3:9" ht="22.5" customHeight="1" x14ac:dyDescent="0.25">
      <c r="C39" s="130" t="s">
        <v>153</v>
      </c>
      <c r="D39" s="98"/>
      <c r="E39" s="98"/>
      <c r="F39" s="240"/>
      <c r="G39" s="1"/>
      <c r="H39" s="230"/>
      <c r="I39" s="231"/>
    </row>
    <row r="40" spans="3:9" ht="22.5" customHeight="1" x14ac:dyDescent="0.25">
      <c r="C40" s="153" t="s">
        <v>154</v>
      </c>
      <c r="D40" s="99"/>
      <c r="E40" s="99"/>
      <c r="F40" s="241"/>
      <c r="G40" s="11"/>
      <c r="H40" s="232"/>
      <c r="I40" s="193"/>
    </row>
    <row r="41" spans="3:9" ht="22.5" customHeight="1" thickBot="1" x14ac:dyDescent="0.3">
      <c r="C41" s="152" t="s">
        <v>155</v>
      </c>
      <c r="D41" s="100"/>
      <c r="E41" s="100"/>
      <c r="F41" s="242"/>
      <c r="G41" s="12"/>
      <c r="H41" s="233"/>
      <c r="I41" s="234"/>
    </row>
    <row r="43" spans="3:9" x14ac:dyDescent="0.25">
      <c r="C43" s="81" t="s">
        <v>156</v>
      </c>
      <c r="D43" s="81"/>
      <c r="E43" s="81"/>
    </row>
    <row r="44" spans="3:9" ht="15.75" thickBot="1" x14ac:dyDescent="0.3"/>
    <row r="45" spans="3:9" ht="18.75" customHeight="1" x14ac:dyDescent="0.25">
      <c r="C45" s="130" t="s">
        <v>160</v>
      </c>
      <c r="D45" s="98"/>
      <c r="E45" s="98"/>
      <c r="F45" s="240"/>
      <c r="G45" s="1"/>
      <c r="H45" s="230"/>
      <c r="I45" s="231"/>
    </row>
    <row r="46" spans="3:9" ht="18.75" customHeight="1" thickBot="1" x14ac:dyDescent="0.3">
      <c r="C46" s="152" t="s">
        <v>161</v>
      </c>
      <c r="D46" s="100"/>
      <c r="E46" s="100"/>
      <c r="F46" s="242"/>
      <c r="G46" s="12"/>
      <c r="H46" s="233"/>
      <c r="I46" s="234"/>
    </row>
    <row r="48" spans="3:9" x14ac:dyDescent="0.25">
      <c r="C48" s="81" t="s">
        <v>162</v>
      </c>
      <c r="D48" s="81"/>
      <c r="E48" s="81"/>
    </row>
    <row r="49" spans="3:9" ht="15.75" thickBot="1" x14ac:dyDescent="0.3"/>
    <row r="50" spans="3:9" ht="30.75" customHeight="1" thickBot="1" x14ac:dyDescent="0.3">
      <c r="C50" s="141" t="s">
        <v>163</v>
      </c>
      <c r="D50" s="142"/>
      <c r="E50" s="142"/>
      <c r="F50" s="243"/>
      <c r="G50" s="4"/>
      <c r="H50" s="244"/>
      <c r="I50" s="245"/>
    </row>
    <row r="52" spans="3:9" x14ac:dyDescent="0.25">
      <c r="C52" s="81" t="s">
        <v>175</v>
      </c>
      <c r="D52" s="81"/>
      <c r="E52" s="81"/>
    </row>
    <row r="53" spans="3:9" ht="15.75" thickBot="1" x14ac:dyDescent="0.3"/>
    <row r="54" spans="3:9" ht="30" customHeight="1" thickBot="1" x14ac:dyDescent="0.3">
      <c r="C54" s="141" t="s">
        <v>176</v>
      </c>
      <c r="D54" s="142"/>
      <c r="E54" s="142"/>
      <c r="F54" s="243"/>
      <c r="G54" s="4"/>
      <c r="H54" s="244"/>
      <c r="I54" s="245"/>
    </row>
    <row r="55" spans="3:9" ht="15" customHeight="1" x14ac:dyDescent="0.25"/>
    <row r="56" spans="3:9" x14ac:dyDescent="0.25">
      <c r="C56" s="81" t="s">
        <v>177</v>
      </c>
      <c r="D56" s="81"/>
      <c r="E56" s="81"/>
    </row>
    <row r="57" spans="3:9" ht="15.75" thickBot="1" x14ac:dyDescent="0.3"/>
    <row r="58" spans="3:9" ht="30" customHeight="1" thickBot="1" x14ac:dyDescent="0.3">
      <c r="C58" s="141" t="s">
        <v>176</v>
      </c>
      <c r="D58" s="142"/>
      <c r="E58" s="142"/>
      <c r="F58" s="243"/>
      <c r="G58" s="4"/>
      <c r="H58" s="244"/>
      <c r="I58" s="245"/>
    </row>
    <row r="59" spans="3:9" ht="15" customHeight="1" x14ac:dyDescent="0.25">
      <c r="C59" s="49"/>
      <c r="D59" s="49"/>
      <c r="E59" s="49"/>
      <c r="G59" s="14"/>
      <c r="H59" s="9"/>
    </row>
    <row r="60" spans="3:9" ht="15" customHeight="1" x14ac:dyDescent="0.25">
      <c r="C60" s="81" t="s">
        <v>178</v>
      </c>
      <c r="D60" s="81"/>
      <c r="E60" s="81"/>
    </row>
    <row r="61" spans="3:9" ht="15" customHeight="1" thickBot="1" x14ac:dyDescent="0.3"/>
    <row r="62" spans="3:9" ht="15" customHeight="1" x14ac:dyDescent="0.25">
      <c r="C62" s="91" t="s">
        <v>179</v>
      </c>
      <c r="D62" s="140" t="s">
        <v>180</v>
      </c>
      <c r="E62" s="140"/>
      <c r="F62" s="240"/>
      <c r="G62" s="1"/>
      <c r="H62" s="230"/>
      <c r="I62" s="231"/>
    </row>
    <row r="63" spans="3:9" ht="15" customHeight="1" x14ac:dyDescent="0.25">
      <c r="C63" s="65"/>
      <c r="D63" s="125" t="s">
        <v>181</v>
      </c>
      <c r="E63" s="125"/>
      <c r="F63" s="241"/>
      <c r="G63" s="11"/>
      <c r="H63" s="232"/>
      <c r="I63" s="193"/>
    </row>
    <row r="64" spans="3:9" ht="15" customHeight="1" x14ac:dyDescent="0.25">
      <c r="C64" s="65"/>
      <c r="D64" s="125" t="s">
        <v>182</v>
      </c>
      <c r="E64" s="125"/>
      <c r="F64" s="241"/>
      <c r="G64" s="11"/>
      <c r="H64" s="232"/>
      <c r="I64" s="193"/>
    </row>
    <row r="65" spans="3:9" ht="15" customHeight="1" x14ac:dyDescent="0.25">
      <c r="C65" s="65"/>
      <c r="D65" s="125" t="s">
        <v>183</v>
      </c>
      <c r="E65" s="125"/>
      <c r="F65" s="241"/>
      <c r="G65" s="11"/>
      <c r="H65" s="232"/>
      <c r="I65" s="193"/>
    </row>
    <row r="66" spans="3:9" ht="15" customHeight="1" x14ac:dyDescent="0.25">
      <c r="C66" s="65"/>
      <c r="D66" s="125" t="s">
        <v>184</v>
      </c>
      <c r="E66" s="125"/>
      <c r="F66" s="241"/>
      <c r="G66" s="11"/>
      <c r="H66" s="232"/>
      <c r="I66" s="193"/>
    </row>
    <row r="67" spans="3:9" ht="15" customHeight="1" x14ac:dyDescent="0.25">
      <c r="C67" s="124" t="s">
        <v>185</v>
      </c>
      <c r="D67" s="125"/>
      <c r="E67" s="125"/>
      <c r="F67" s="241"/>
      <c r="G67" s="11"/>
      <c r="H67" s="232"/>
      <c r="I67" s="193"/>
    </row>
    <row r="68" spans="3:9" ht="15" customHeight="1" thickBot="1" x14ac:dyDescent="0.3">
      <c r="C68" s="114" t="s">
        <v>186</v>
      </c>
      <c r="D68" s="115"/>
      <c r="E68" s="115"/>
      <c r="F68" s="242"/>
      <c r="G68" s="12"/>
      <c r="H68" s="233"/>
      <c r="I68" s="234"/>
    </row>
    <row r="69" spans="3:9" x14ac:dyDescent="0.25">
      <c r="C69" s="49"/>
      <c r="D69" s="49"/>
      <c r="E69" s="49"/>
      <c r="G69" s="14"/>
      <c r="H69" s="9"/>
    </row>
    <row r="70" spans="3:9" x14ac:dyDescent="0.25">
      <c r="C70" s="81" t="s">
        <v>164</v>
      </c>
      <c r="D70" s="81"/>
      <c r="E70" s="81"/>
    </row>
    <row r="71" spans="3:9" ht="15.75" thickBot="1" x14ac:dyDescent="0.3"/>
    <row r="72" spans="3:9" ht="24.75" customHeight="1" x14ac:dyDescent="0.25">
      <c r="C72" s="161" t="s">
        <v>165</v>
      </c>
      <c r="D72" s="162"/>
      <c r="E72" s="162"/>
      <c r="F72" s="240"/>
      <c r="G72" s="1"/>
      <c r="H72" s="230"/>
      <c r="I72" s="231"/>
    </row>
    <row r="73" spans="3:9" ht="24.75" customHeight="1" x14ac:dyDescent="0.25">
      <c r="C73" s="157" t="s">
        <v>166</v>
      </c>
      <c r="D73" s="158"/>
      <c r="E73" s="158"/>
      <c r="F73" s="241"/>
      <c r="G73" s="11"/>
      <c r="H73" s="232"/>
      <c r="I73" s="193"/>
    </row>
    <row r="74" spans="3:9" ht="40.5" customHeight="1" x14ac:dyDescent="0.25">
      <c r="C74" s="153" t="s">
        <v>167</v>
      </c>
      <c r="D74" s="99"/>
      <c r="E74" s="99"/>
      <c r="F74" s="241"/>
      <c r="G74" s="11"/>
      <c r="H74" s="232"/>
      <c r="I74" s="193"/>
    </row>
    <row r="75" spans="3:9" ht="24.75" customHeight="1" thickBot="1" x14ac:dyDescent="0.3">
      <c r="C75" s="159" t="s">
        <v>168</v>
      </c>
      <c r="D75" s="160"/>
      <c r="E75" s="160"/>
      <c r="F75" s="242"/>
      <c r="G75" s="12"/>
      <c r="H75" s="233"/>
      <c r="I75" s="234"/>
    </row>
    <row r="77" spans="3:9" x14ac:dyDescent="0.25">
      <c r="C77" s="156" t="s">
        <v>188</v>
      </c>
      <c r="D77" s="156"/>
      <c r="E77" s="156"/>
      <c r="F77" s="156"/>
      <c r="G77" s="156"/>
      <c r="H77" s="156"/>
    </row>
    <row r="78" spans="3:9" ht="15.75" thickBot="1" x14ac:dyDescent="0.3"/>
    <row r="79" spans="3:9" ht="30" customHeight="1" thickBot="1" x14ac:dyDescent="0.3">
      <c r="C79" s="154" t="s">
        <v>187</v>
      </c>
      <c r="D79" s="155"/>
      <c r="E79" s="155"/>
      <c r="F79" s="243"/>
      <c r="G79" s="4"/>
      <c r="H79" s="244"/>
      <c r="I79" s="245"/>
    </row>
  </sheetData>
  <sheetProtection algorithmName="SHA-512" hashValue="RBgBxMfk7Nvm+d6V7+lislD0aByfcKa/CBcR1mtxhG1OS9TK38BmgKw23pAggov3k07UU7otmMh4wBiSjf630g==" saltValue="DiF3TqrN85tx4jg6RUlDvw==" spinCount="100000" sheet="1" objects="1" scenarios="1"/>
  <mergeCells count="52">
    <mergeCell ref="C79:E79"/>
    <mergeCell ref="C77:H77"/>
    <mergeCell ref="D65:E65"/>
    <mergeCell ref="D66:E66"/>
    <mergeCell ref="C62:C66"/>
    <mergeCell ref="C67:E67"/>
    <mergeCell ref="C68:E68"/>
    <mergeCell ref="C73:E73"/>
    <mergeCell ref="C74:E74"/>
    <mergeCell ref="C75:E75"/>
    <mergeCell ref="C70:E70"/>
    <mergeCell ref="C72:E72"/>
    <mergeCell ref="D63:E63"/>
    <mergeCell ref="D64:E64"/>
    <mergeCell ref="C37:E37"/>
    <mergeCell ref="C43:E43"/>
    <mergeCell ref="C45:E45"/>
    <mergeCell ref="C33:E33"/>
    <mergeCell ref="C34:E34"/>
    <mergeCell ref="C35:E35"/>
    <mergeCell ref="C52:E52"/>
    <mergeCell ref="C46:E46"/>
    <mergeCell ref="C48:E48"/>
    <mergeCell ref="C50:E50"/>
    <mergeCell ref="C40:E40"/>
    <mergeCell ref="C41:E41"/>
    <mergeCell ref="D22:E22"/>
    <mergeCell ref="D23:E23"/>
    <mergeCell ref="D24:E24"/>
    <mergeCell ref="D25:E25"/>
    <mergeCell ref="C22:C25"/>
    <mergeCell ref="C54:E54"/>
    <mergeCell ref="C56:E56"/>
    <mergeCell ref="C58:E58"/>
    <mergeCell ref="C60:E60"/>
    <mergeCell ref="D62:E62"/>
    <mergeCell ref="C31:E31"/>
    <mergeCell ref="C39:E39"/>
    <mergeCell ref="C3:D3"/>
    <mergeCell ref="C4:D4"/>
    <mergeCell ref="C7:E7"/>
    <mergeCell ref="C10:E10"/>
    <mergeCell ref="C27:E27"/>
    <mergeCell ref="C29:E29"/>
    <mergeCell ref="C12:E12"/>
    <mergeCell ref="C8:E8"/>
    <mergeCell ref="C16:E16"/>
    <mergeCell ref="C14:E14"/>
    <mergeCell ref="D18:E18"/>
    <mergeCell ref="D19:E19"/>
    <mergeCell ref="D20:E20"/>
    <mergeCell ref="C18:C20"/>
  </mergeCells>
  <conditionalFormatting sqref="G51 G55 G70:G71 G80:G1048576 G1:G20 G22:G49 G76">
    <cfRule type="cellIs" dxfId="14" priority="23" operator="equal">
      <formula>"NO CUMPLE"</formula>
    </cfRule>
  </conditionalFormatting>
  <conditionalFormatting sqref="G21">
    <cfRule type="cellIs" dxfId="13" priority="19" operator="equal">
      <formula>"NO CUMPLE"</formula>
    </cfRule>
  </conditionalFormatting>
  <conditionalFormatting sqref="G52:G53">
    <cfRule type="cellIs" dxfId="12" priority="18" operator="equal">
      <formula>"NO CUMPLE"</formula>
    </cfRule>
  </conditionalFormatting>
  <conditionalFormatting sqref="G56:G57">
    <cfRule type="cellIs" dxfId="11" priority="16" operator="equal">
      <formula>"NO CUMPLE"</formula>
    </cfRule>
  </conditionalFormatting>
  <conditionalFormatting sqref="G59">
    <cfRule type="cellIs" dxfId="10" priority="15" operator="equal">
      <formula>"NO CUMPLE"</formula>
    </cfRule>
  </conditionalFormatting>
  <conditionalFormatting sqref="G60:G61">
    <cfRule type="cellIs" dxfId="9" priority="14" operator="equal">
      <formula>"NO CUMPLE"</formula>
    </cfRule>
  </conditionalFormatting>
  <conditionalFormatting sqref="G69">
    <cfRule type="cellIs" dxfId="8" priority="13" operator="equal">
      <formula>"NO CUMPLE"</formula>
    </cfRule>
  </conditionalFormatting>
  <conditionalFormatting sqref="G78">
    <cfRule type="cellIs" dxfId="7" priority="8" operator="equal">
      <formula>"NO CUMPLE"</formula>
    </cfRule>
  </conditionalFormatting>
  <conditionalFormatting sqref="G50">
    <cfRule type="cellIs" dxfId="6" priority="6" operator="equal">
      <formula>"NO CUMPLE"</formula>
    </cfRule>
  </conditionalFormatting>
  <conditionalFormatting sqref="G54">
    <cfRule type="cellIs" dxfId="5" priority="5" operator="equal">
      <formula>"NO CUMPLE"</formula>
    </cfRule>
  </conditionalFormatting>
  <conditionalFormatting sqref="G58">
    <cfRule type="cellIs" dxfId="4" priority="4" operator="equal">
      <formula>"NO CUMPLE"</formula>
    </cfRule>
  </conditionalFormatting>
  <conditionalFormatting sqref="G62:G68">
    <cfRule type="cellIs" dxfId="3" priority="3" operator="equal">
      <formula>"NO CUMPLE"</formula>
    </cfRule>
  </conditionalFormatting>
  <conditionalFormatting sqref="G72:G75">
    <cfRule type="cellIs" dxfId="2" priority="2" operator="equal">
      <formula>"NO CUMPLE"</formula>
    </cfRule>
  </conditionalFormatting>
  <conditionalFormatting sqref="G79">
    <cfRule type="cellIs" dxfId="1" priority="1" operator="equal">
      <formula>"NO CUMPLE"</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GENERACION!$A$8:$A$10</xm:f>
          </x14:formula1>
          <xm:sqref>G10 G14 G18:G20 G22:G25 G29 G33:G35 G39:G41 G45:G46 G50 G54 G58 G62:G68 G72:G75 G79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showGridLines="0" workbookViewId="0">
      <selection activeCell="A2" sqref="A2"/>
    </sheetView>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election activeCell="A3" sqref="A3"/>
    </sheetView>
  </sheetViews>
  <sheetFormatPr baseColWidth="10"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B4A51FE6C73D3B42A5965A8C596079CC" ma:contentTypeVersion="14" ma:contentTypeDescription="Crear nuevo documento." ma:contentTypeScope="" ma:versionID="39623cf9fe6e0f90f271d8fa573e4c5b">
  <xsd:schema xmlns:xsd="http://www.w3.org/2001/XMLSchema" xmlns:xs="http://www.w3.org/2001/XMLSchema" xmlns:p="http://schemas.microsoft.com/office/2006/metadata/properties" xmlns:ns3="64a0560c-4fbd-41d7-b761-4b2a43dcbe30" xmlns:ns4="468917bc-fe0a-49f5-8e98-297a7109cf6d" targetNamespace="http://schemas.microsoft.com/office/2006/metadata/properties" ma:root="true" ma:fieldsID="4bbfb587082ae660eebb4a7554d3f21e" ns3:_="" ns4:_="">
    <xsd:import namespace="64a0560c-4fbd-41d7-b761-4b2a43dcbe30"/>
    <xsd:import namespace="468917bc-fe0a-49f5-8e98-297a7109cf6d"/>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Location" minOccurs="0"/>
                <xsd:element ref="ns4:MediaLengthInSeconds"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a0560c-4fbd-41d7-b761-4b2a43dcbe30"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68917bc-fe0a-49f5-8e98-297a7109cf6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B4390E-83E7-413A-BAF7-210E7DABC07F}">
  <ds:schemaRefs>
    <ds:schemaRef ds:uri="http://schemas.microsoft.com/sharepoint/v3/contenttype/forms"/>
  </ds:schemaRefs>
</ds:datastoreItem>
</file>

<file path=customXml/itemProps2.xml><?xml version="1.0" encoding="utf-8"?>
<ds:datastoreItem xmlns:ds="http://schemas.openxmlformats.org/officeDocument/2006/customXml" ds:itemID="{9CB1ADE8-9F65-4C4A-9768-B9A8178790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a0560c-4fbd-41d7-b761-4b2a43dcbe30"/>
    <ds:schemaRef ds:uri="468917bc-fe0a-49f5-8e98-297a7109cf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D80BA43-5239-48FC-91B9-7B62C4D19C59}">
  <ds:schemaRefs>
    <ds:schemaRef ds:uri="468917bc-fe0a-49f5-8e98-297a7109cf6d"/>
    <ds:schemaRef ds:uri="http://www.w3.org/XML/1998/namespace"/>
    <ds:schemaRef ds:uri="64a0560c-4fbd-41d7-b761-4b2a43dcbe30"/>
    <ds:schemaRef ds:uri="http://purl.org/dc/elements/1.1/"/>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GENERALES</vt:lpstr>
      <vt:lpstr>INTERCONEXION</vt:lpstr>
      <vt:lpstr>GENERACION</vt:lpstr>
      <vt:lpstr>TRANSMISION</vt:lpstr>
      <vt:lpstr>PROTECCIONES</vt:lpstr>
      <vt:lpstr>MEDICIONES Y ALARMAS</vt:lpstr>
      <vt:lpstr>CODIGO REDES</vt:lpstr>
      <vt:lpstr>UNIFILAR</vt:lpstr>
      <vt:lpstr>MODELOS PSSE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Rodrigo Asiel Palacios Aponte</dc:creator>
  <cp:lastModifiedBy>CND</cp:lastModifiedBy>
  <dcterms:created xsi:type="dcterms:W3CDTF">2017-01-18T15:54:38Z</dcterms:created>
  <dcterms:modified xsi:type="dcterms:W3CDTF">2023-09-06T12:54:52Z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0x010100B4A51FE6C73D3B42A5965A8C596079CC</vt:lpwstr>
  </property>
</Properties>
</file>